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4EDE5059-1E94-40A3-AAA6-855C627D11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bstract" sheetId="12" r:id="rId1"/>
    <sheet name="Bicholim" sheetId="1" r:id="rId2"/>
    <sheet name="Salcete" sheetId="2" r:id="rId3"/>
    <sheet name="Mormugao" sheetId="6" r:id="rId4"/>
    <sheet name="Pernem" sheetId="5" r:id="rId5"/>
    <sheet name="Canacona" sheetId="9" r:id="rId6"/>
    <sheet name="Ponda" sheetId="3" r:id="rId7"/>
    <sheet name="Quepem" sheetId="10" r:id="rId8"/>
    <sheet name="Sanguem" sheetId="13" r:id="rId9"/>
    <sheet name="Dharbandora" sheetId="14" r:id="rId10"/>
    <sheet name="Bardez" sheetId="7" r:id="rId11"/>
    <sheet name="Tiswadi" sheetId="8" r:id="rId12"/>
    <sheet name="Sattari" sheetId="11" r:id="rId13"/>
  </sheets>
  <definedNames>
    <definedName name="_xlnm._FilterDatabase" localSheetId="10" hidden="1">Bardez!$A$3:$I$3</definedName>
    <definedName name="_xlnm._FilterDatabase" localSheetId="1" hidden="1">Bicholim!$A$3:$I$3</definedName>
    <definedName name="_xlnm._FilterDatabase" localSheetId="5" hidden="1">Canacona!$A$3:$I$3</definedName>
    <definedName name="_xlnm._FilterDatabase" localSheetId="6" hidden="1">Ponda!$A$3:$I$63</definedName>
    <definedName name="_xlnm._FilterDatabase" localSheetId="2" hidden="1">Salcete!$A$3:$I$3</definedName>
    <definedName name="_xlnm._FilterDatabase" localSheetId="11" hidden="1">Tiswadi!$A$3:$I$3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2" l="1"/>
  <c r="H29" i="12"/>
  <c r="H30" i="12"/>
  <c r="H31" i="12"/>
  <c r="H40" i="12" s="1"/>
  <c r="H32" i="12"/>
  <c r="H33" i="12"/>
  <c r="H34" i="12"/>
  <c r="H35" i="12"/>
  <c r="H36" i="12"/>
  <c r="H37" i="12"/>
  <c r="H38" i="12"/>
  <c r="H39" i="12"/>
  <c r="H28" i="12"/>
  <c r="D40" i="12"/>
  <c r="E40" i="12"/>
  <c r="F40" i="12"/>
  <c r="G40" i="12"/>
  <c r="C40" i="12"/>
  <c r="D18" i="12"/>
  <c r="E18" i="12"/>
  <c r="F18" i="12"/>
  <c r="G18" i="12"/>
  <c r="C18" i="12"/>
  <c r="H18" i="12" s="1"/>
  <c r="H7" i="12"/>
  <c r="H8" i="12"/>
  <c r="H9" i="12"/>
  <c r="H10" i="12"/>
  <c r="H11" i="12"/>
  <c r="H12" i="12"/>
  <c r="H13" i="12"/>
  <c r="H14" i="12"/>
  <c r="H15" i="12"/>
  <c r="H16" i="12"/>
  <c r="H17" i="12"/>
  <c r="H6" i="12"/>
  <c r="I41" i="1"/>
  <c r="H41" i="1"/>
  <c r="I47" i="8"/>
  <c r="H47" i="8"/>
  <c r="G33" i="9"/>
  <c r="I26" i="9"/>
  <c r="H26" i="9"/>
  <c r="G55" i="8"/>
  <c r="G30" i="11"/>
  <c r="G50" i="1"/>
  <c r="I22" i="11"/>
  <c r="H22" i="11"/>
  <c r="I307" i="7"/>
  <c r="H307" i="7"/>
  <c r="I12" i="13"/>
  <c r="H12" i="13"/>
  <c r="I37" i="10"/>
  <c r="H37" i="10"/>
  <c r="G13" i="14"/>
  <c r="I6" i="14"/>
  <c r="H6" i="14"/>
  <c r="G19" i="13"/>
  <c r="G46" i="10" l="1"/>
  <c r="G71" i="3"/>
  <c r="H63" i="3"/>
  <c r="I63" i="3"/>
  <c r="I78" i="2"/>
  <c r="H78" i="2"/>
  <c r="G86" i="2" l="1"/>
  <c r="G16" i="6"/>
  <c r="I8" i="6"/>
  <c r="H8" i="6"/>
  <c r="G22" i="5" l="1"/>
  <c r="I14" i="5"/>
  <c r="H14" i="5"/>
</calcChain>
</file>

<file path=xl/sharedStrings.xml><?xml version="1.0" encoding="utf-8"?>
<sst xmlns="http://schemas.openxmlformats.org/spreadsheetml/2006/main" count="2716" uniqueCount="1825">
  <si>
    <t>SR. NO.</t>
  </si>
  <si>
    <t>NAME OF THE APPLICANT/FIRM</t>
  </si>
  <si>
    <t>ADDRESS</t>
  </si>
  <si>
    <t>RECEIPT NO.</t>
  </si>
  <si>
    <t xml:space="preserve">DATE OF RECEIPT </t>
  </si>
  <si>
    <t xml:space="preserve">M/s. Vishnu Eggs Center, Prop.:- Dattaram Vishnu </t>
  </si>
  <si>
    <t>H. No. 116, Gawas Wada, Querim Sanquelim Goa - 403505</t>
  </si>
  <si>
    <t>GRF</t>
  </si>
  <si>
    <t>Shailaja Lawande</t>
  </si>
  <si>
    <t>Vasant Nagar, Arvalem, Sanquelim Goa</t>
  </si>
  <si>
    <t>M/s. Yash Agro Industries, Prop.:- Prashant Mandrekar</t>
  </si>
  <si>
    <t>SEA/23-24/00049</t>
  </si>
  <si>
    <t>Anand A. Barve</t>
  </si>
  <si>
    <t>Tulshimala Valpoi Parye Sanquelim - Goa</t>
  </si>
  <si>
    <t>Bhombedem, Valpoi, Nagargaon, North Goa  403506</t>
  </si>
  <si>
    <t>SEA/23-24/00050</t>
  </si>
  <si>
    <t>M/s. Gomanchal Agrovet, Prop.:- Pravin Shete</t>
  </si>
  <si>
    <t>Kudne Sankhali Goa</t>
  </si>
  <si>
    <t>SEA/23-24/00052</t>
  </si>
  <si>
    <t>Renuka Shettar</t>
  </si>
  <si>
    <t>H. No. 142, Kumya Morod Mapusa North Goa 403507</t>
  </si>
  <si>
    <t>SEA/23-24/00053</t>
  </si>
  <si>
    <t xml:space="preserve">M/s. Bicholim Progressive Farmers Producer Company Limited, President:- Vishwambar Dattu Gawas </t>
  </si>
  <si>
    <t xml:space="preserve">Bharoni Wada, Navelim Sanquelim North Goa </t>
  </si>
  <si>
    <t>SEA/23-24/00054</t>
  </si>
  <si>
    <t>M/s. Marathe Dairy &amp; Food Products, Prop.:- Milind Marathe</t>
  </si>
  <si>
    <t>H. No. 2122, Sudha Colony, Bordem, Bicholim North Goa</t>
  </si>
  <si>
    <t>SEA/23-24/00057</t>
  </si>
  <si>
    <t>LICENCE RENEWAL FOR THE FINANCIAL YEAR 2024 - 25 OF SALCETE TALUKA</t>
  </si>
  <si>
    <t>MAA/23-24/00162</t>
  </si>
  <si>
    <t>V.B. Sakhare</t>
  </si>
  <si>
    <t xml:space="preserve">Suguna Foods Private Limited, Authorised: - Nitesh Navalkar </t>
  </si>
  <si>
    <t>6th Floor, Jaya Enclave, 1057, Avinashi Road, Coimbatore - 641018</t>
  </si>
  <si>
    <t>MAA/23-24/00159</t>
  </si>
  <si>
    <t>Abdul Ashafaq Vaderahally</t>
  </si>
  <si>
    <t>MAA/23-24/00163</t>
  </si>
  <si>
    <t>MAA/23-24/00164</t>
  </si>
  <si>
    <t>M/s. Ramdas Mallya Enterprises, Partner: - Madhukar Ramdas Mallya</t>
  </si>
  <si>
    <t>Shree Damodar Krupa Prasad, Rawanfond, Aquem, Navelim Margao Goa 403707</t>
  </si>
  <si>
    <t>MAA/23-24/00168</t>
  </si>
  <si>
    <t>MAA/23-24/00169</t>
  </si>
  <si>
    <t>Narayan Ramaya Kaiwar</t>
  </si>
  <si>
    <t>Villa No. 2, Kurtarkar Greens, Aquem, Baixo, Navelim Salcete - Goa 403707</t>
  </si>
  <si>
    <t>Suresh Mali</t>
  </si>
  <si>
    <t>H. No. 483, Rawanfond, Nr. Balaji Apartment, Aquem, Baixo, Navelim - Goa 403707</t>
  </si>
  <si>
    <t>Kedar Anand Barve</t>
  </si>
  <si>
    <t>SEA/23-24/00051</t>
  </si>
  <si>
    <t>Shivputra Manjappa Hallikeri</t>
  </si>
  <si>
    <t>SEA/23-24/00058</t>
  </si>
  <si>
    <t>LICENCE RENEWAL FOR THE FINANCIAL YEAR 2024 - 25 OF PONDA TALUKA</t>
  </si>
  <si>
    <t>M/s. Mugdha Traders, Prop.: - Seema Hemant Shinkre</t>
  </si>
  <si>
    <t>H. No. 196, Krishna Kunj, DhavliPonda Goa 403401</t>
  </si>
  <si>
    <t>PY/23-24/00146</t>
  </si>
  <si>
    <t>PY/23-24/00147</t>
  </si>
  <si>
    <t>H. No. 199, Pondchebhat, Volvoi, Savoi-verem, Ponda - Goa 403401</t>
  </si>
  <si>
    <t>PY/23-24/00150</t>
  </si>
  <si>
    <t>Francisca Gomes</t>
  </si>
  <si>
    <t>H. No. 130/2, Mestawada, Bhavani Nagar, Ponda Goa 403401</t>
  </si>
  <si>
    <t>Jafar Sayadkadar Mulla</t>
  </si>
  <si>
    <t>H.No. 1613, Kasailem Usgao North Goa 403406</t>
  </si>
  <si>
    <t>PY/23-24/00151</t>
  </si>
  <si>
    <t>M/s. Vaishali Food, Prop.: - Gopinath Chandelkar</t>
  </si>
  <si>
    <t>Plot No. 226, Industrial Estate, Kundaim, Ponda Goa 403115</t>
  </si>
  <si>
    <t>PY/23-24/00152</t>
  </si>
  <si>
    <t>PY/23-24/00153</t>
  </si>
  <si>
    <t>Pundalik Sambrekar</t>
  </si>
  <si>
    <t>Vrundavan Garden, Shop No. 12, A-1 Building Varkhandem Ponda Goa 403401</t>
  </si>
  <si>
    <t>Harshanand naik</t>
  </si>
  <si>
    <t>H. No. 206(2), Magilwada, Nr. Kelbai Temple, Mardol Ponda Goa 403404</t>
  </si>
  <si>
    <t>PY/23-24/00155</t>
  </si>
  <si>
    <t>Shambhu Sada Naik</t>
  </si>
  <si>
    <t>E-99, dag Ponda Goa 403401</t>
  </si>
  <si>
    <t>PY/23-24/00157</t>
  </si>
  <si>
    <t>Datta Krishna Mirashi</t>
  </si>
  <si>
    <t>Siddheshwar Nagar, Tisk, Usgao, North Goa 403406</t>
  </si>
  <si>
    <t>PY/23-24/00158</t>
  </si>
  <si>
    <t>M/s. Swanand Foods, Prop.:- Vidya Khedekar</t>
  </si>
  <si>
    <t>H. No. 1263, Pisgal Priol, Copperwada, Priol, Kelbaiwado, Ponda - Goa 403401</t>
  </si>
  <si>
    <t>PY/23-24/00159</t>
  </si>
  <si>
    <t>H. No. 279, Saterimol, Nirankal, Ponda Goa 403401</t>
  </si>
  <si>
    <t>PY/23-24/00166</t>
  </si>
  <si>
    <t>Prakash Shambu Sinai Bhandiye</t>
  </si>
  <si>
    <t>PY/23-24/00168</t>
  </si>
  <si>
    <t>PY/23-24/00160</t>
  </si>
  <si>
    <t>M/s. Surya Agro Industries, Prop.: - Vallabh M. Khedekar</t>
  </si>
  <si>
    <t>H. No. 1263, Pisgal Priol, Copperwada, Priol, Kelbaiwado, Ponda - Goa 403402</t>
  </si>
  <si>
    <t>Eknath Nilkanth Phadte</t>
  </si>
  <si>
    <t>Near Saibaba Temple, H. No. 399, tariwada, Orgao, North Goa 403107</t>
  </si>
  <si>
    <t>PY/23-24/00170</t>
  </si>
  <si>
    <t>Ganpatlal Choudhary</t>
  </si>
  <si>
    <t>Marcel Ponda Goa</t>
  </si>
  <si>
    <t>PY/23-24/00174</t>
  </si>
  <si>
    <t>M/s. Shri Anant Udyog, Prop.: - Mangala N. Patil</t>
  </si>
  <si>
    <t>Sayed Ansar Pasha</t>
  </si>
  <si>
    <t>H. No. 843, EFI, Mugali, Sao Jose De Areal, Curtorim, South - Goa 403709</t>
  </si>
  <si>
    <t>MAA/23-24/00166</t>
  </si>
  <si>
    <t>M/s. Dairy Designers, Prop.: - Vikash Chandra</t>
  </si>
  <si>
    <t>Phase II, D 14, Dairy Designers, GIDC Margao, St. Jose De Arial, South Goa 403709</t>
  </si>
  <si>
    <t>MAA/23-24/00174</t>
  </si>
  <si>
    <t>Dhondeshwar Gajanan Redkar</t>
  </si>
  <si>
    <t>H. No. 1144/D, Colleandongar, Behind Holy Family Chapal, Raia</t>
  </si>
  <si>
    <t>MAA/23-24/00173</t>
  </si>
  <si>
    <t>MAA/23-24/00172</t>
  </si>
  <si>
    <t>MAA/23-24/00170</t>
  </si>
  <si>
    <t>MAA/23-24/00171</t>
  </si>
  <si>
    <t>MAA/23-24/00167</t>
  </si>
  <si>
    <t>MAA/23-24/00165</t>
  </si>
  <si>
    <t>Branicks Heniz Da Costa</t>
  </si>
  <si>
    <t>H. No. 110, Novangully, Varca, Salcete Goa 403721</t>
  </si>
  <si>
    <t>Devappa Manappa Kammar</t>
  </si>
  <si>
    <t>Rajashri Sanjiv Chari</t>
  </si>
  <si>
    <t>H. No. 1000, DemaniCuncolim South Goa 403703</t>
  </si>
  <si>
    <t>M/s. Cortalim Farmers Club, Authorised: - Antonio Vas</t>
  </si>
  <si>
    <t>H. No. 386, 2nd Arvale - Cortalim Goa 403710</t>
  </si>
  <si>
    <t>M/s. Cortalim Agricultural Marketing Co-Operative Society Limited, Authorised: - Antonio Vas</t>
  </si>
  <si>
    <t>H. No. 386, 2nd Arvale - Cortalim Goa 403709</t>
  </si>
  <si>
    <t>LICENCE RENEWAL FOR THE FINANCIAL YEAR 2024 - 25 OF PERNEM TALUKA</t>
  </si>
  <si>
    <t>M/s. N. G, Services, Prop. : - Truptesh Gaude Surlakar</t>
  </si>
  <si>
    <t>SEA/23-24/00062</t>
  </si>
  <si>
    <t xml:space="preserve">H. No. 62/1, Tarmatha, Surla, Bicholim </t>
  </si>
  <si>
    <t>Veerappa Pashupathihal</t>
  </si>
  <si>
    <t>H. No. 183, Vithalpur, Sanquelim</t>
  </si>
  <si>
    <t>Virabhodra Rewnappa Bovi</t>
  </si>
  <si>
    <t>H. No. 425, Kaji Wada, Vithalapur, Sanquelim Goa 403505</t>
  </si>
  <si>
    <t>SEA/23-24/00069</t>
  </si>
  <si>
    <t>SEA/23-24/00070</t>
  </si>
  <si>
    <t>Dadapeer Jakankatti</t>
  </si>
  <si>
    <t>H. No. 14, Kamleshwar Nagar, Hubli Dharwad, Karnataka-580024</t>
  </si>
  <si>
    <t>SEA/23-24/00071</t>
  </si>
  <si>
    <t>M/s. Bhumika Egg Centre &amp; Entreprises, Prop.: - Ajit Naik</t>
  </si>
  <si>
    <t>PMA/23-24/00029</t>
  </si>
  <si>
    <t>MAA/23-24/00175</t>
  </si>
  <si>
    <t>MAA/23-24/00176</t>
  </si>
  <si>
    <t>MAA/23-24/00177</t>
  </si>
  <si>
    <t>MAA/23-24/00178</t>
  </si>
  <si>
    <t>M/s. Ave Miriam &amp; Royal Foods, Mario Valadares</t>
  </si>
  <si>
    <t>H. No. 33 - c, Castle Vaddo, Verna, Salcete - Goa 403722</t>
  </si>
  <si>
    <t>M/s. Fortune Gourmet Specialties Private Limited, Prop.: - Vikash Rauji Shirodkar</t>
  </si>
  <si>
    <t>Thomas Da Costa</t>
  </si>
  <si>
    <t>H.No. 1154, Shanti, Near St. Joseph High School, Aquem, Margao, Goa 403601</t>
  </si>
  <si>
    <t>A</t>
  </si>
  <si>
    <t>H. No. 16-7, Wado No. Vi, Rumdamol, Davorlim, South Goa 403707</t>
  </si>
  <si>
    <t>H. No. 94, Novangully Varca, Salcete Goa 403721</t>
  </si>
  <si>
    <t>CLASS OF LIC.</t>
  </si>
  <si>
    <t>H. No 101, Zariwada, Podocem, North Goa 403505</t>
  </si>
  <si>
    <t>M/s. Viola Trading Company, Prop.: - Wilfred Raymond Lewis</t>
  </si>
  <si>
    <t>Plot No. A - 32, Gidc Madkaim, Ponda Goa 403404</t>
  </si>
  <si>
    <t>PY/23-24/00161</t>
  </si>
  <si>
    <t xml:space="preserve"> FEE </t>
  </si>
  <si>
    <t>M/s. Atchut Ranu Talaulikar, Partner: - Sarvesh Talaulikar</t>
  </si>
  <si>
    <t>MAA/23-24/00179</t>
  </si>
  <si>
    <t>MAA/23-24/00180</t>
  </si>
  <si>
    <t>MAA/23-24/00181</t>
  </si>
  <si>
    <t>MAA/23-24/00182</t>
  </si>
  <si>
    <t>MAA/23-24/00183</t>
  </si>
  <si>
    <t>MAA/23-24/00184</t>
  </si>
  <si>
    <t>H. No. 398, Godavari Niwas, Aquem, Rawan Fond, Salcete Goa - 403707</t>
  </si>
  <si>
    <t>A3/S3/S4, Ground Floor, Near Dcosta Memorial Clinic, Ambaji Fatorda, Margao, Goa - 403601</t>
  </si>
  <si>
    <t>Shri. Damodar Fruit Company, Prop.: - Appaso Mali</t>
  </si>
  <si>
    <t>H. No. 3791, Radhika Niwas, Gogal Agalli, Fatorda, Margao 403603</t>
  </si>
  <si>
    <t>M/s. Shriyash Traders, Prop.: - Resha Kenkre</t>
  </si>
  <si>
    <t>H. No. 168, Talazor, Aquem, Alto Margao Goa 403601</t>
  </si>
  <si>
    <t>M/s. Manguirish Agricultural Products, Prop.: - Gurudas Kenkre</t>
  </si>
  <si>
    <t>M/s. Methani Poultry Eggs, Prop. : - Samsudin Methani</t>
  </si>
  <si>
    <t>A-4, Saubhagya Apt., Behind Aquem Post Office, Margao 403601</t>
  </si>
  <si>
    <t>H. No. 143, Deulwada, Volvoi, Savoi-verem, Ponda Goa 403401</t>
  </si>
  <si>
    <t>M/s. Samant Cashew Industries, Prop.: - Prashant Samant</t>
  </si>
  <si>
    <t>H. No. 77/B, Pedda Benaulim Goa 403716</t>
  </si>
  <si>
    <t>Samsudin Methani</t>
  </si>
  <si>
    <t>Sayed Budhan Kadri</t>
  </si>
  <si>
    <t>H. No. 66, Aquem - Baixo, Navelim Salcete Goa 403707</t>
  </si>
  <si>
    <t>MAA/23-24/00189</t>
  </si>
  <si>
    <t>M/s. Shree Kashi Dairy &amp; Sweets, Partner: - Munnalal Halwai</t>
  </si>
  <si>
    <t>MAA/23-24/00187</t>
  </si>
  <si>
    <t>Dilip Narayan Adelkar</t>
  </si>
  <si>
    <t>Maimilem, Vasco- Da-Gama Mormugao Goa 403802</t>
  </si>
  <si>
    <t>MAA/23-24/00190</t>
  </si>
  <si>
    <t>PY/23-24/00164</t>
  </si>
  <si>
    <t>Uday Mhambre</t>
  </si>
  <si>
    <t>M/s. Mhambros Cocopro, Prop.: - Ved Mhambre</t>
  </si>
  <si>
    <t>H. No. 252, Volvoi, Savoi-Verem, Ponda - Goa 403401</t>
  </si>
  <si>
    <t>H. No. 252, Volvoi, Savoi-Verem, Ponda - Goa 403402</t>
  </si>
  <si>
    <t>PY/23-24/00165</t>
  </si>
  <si>
    <t>PY/23-24/00163</t>
  </si>
  <si>
    <t>M/s. Mhambros Marketing, Prop.: - Rajendra Mhambre</t>
  </si>
  <si>
    <t>Nagesh Nilkanth Phadte</t>
  </si>
  <si>
    <t>H. No. 399 Tari Wada, Orgao, North Goa 403107</t>
  </si>
  <si>
    <t>PY/23-24/00171</t>
  </si>
  <si>
    <t>Sanket S. Valanju</t>
  </si>
  <si>
    <t>H. No. 61, Veling, Mardol, Ponda - Goa 403404</t>
  </si>
  <si>
    <t>PY/23-24/00177</t>
  </si>
  <si>
    <t>H. No. 280, Near Datta Mandir, Tolleaband, Davorlim, Navelim, Salcete Goa 403707</t>
  </si>
  <si>
    <t>MAA/23-24/00191</t>
  </si>
  <si>
    <t>MAA/23-24/00192</t>
  </si>
  <si>
    <t>MAA/23-24/00193</t>
  </si>
  <si>
    <t>MAA/23-24/00194</t>
  </si>
  <si>
    <t>Mohammed Yakub Shaikh</t>
  </si>
  <si>
    <t>H. No. L-465, Masjid Area, Rumdamol, Dovorlim, Goa 403707</t>
  </si>
  <si>
    <t>Arun Mallapa Shetti</t>
  </si>
  <si>
    <t>H. No. 753, Rallori, Sanjose De Areal, Curtorim, Salcete-Goa 403709</t>
  </si>
  <si>
    <t>M/s. Bhise Egg Centre, Prop.: - Vinayak Bhise</t>
  </si>
  <si>
    <t>H. No. 73, Azadnagar, Margao, Salcete - Goa 403601</t>
  </si>
  <si>
    <t>Ravi Yamappa Bhise</t>
  </si>
  <si>
    <t>H. No. 228/65/2, Azadnagar Calconda, Margao Goa 403601</t>
  </si>
  <si>
    <t>Subendu Bhownik</t>
  </si>
  <si>
    <t>MAA/23-24/00195</t>
  </si>
  <si>
    <t>MAA/23-24/00196</t>
  </si>
  <si>
    <t>MAA/23-24/00197</t>
  </si>
  <si>
    <t>Shekhar G. Sawant</t>
  </si>
  <si>
    <t>H. No. 310, Sinquetim, Navelim, Goa 403707</t>
  </si>
  <si>
    <t>H. No. 15, Murda- Pequeno, Nuvem, South Goa 403604</t>
  </si>
  <si>
    <t>Mohammed H. K. Yellapur</t>
  </si>
  <si>
    <t>H. No. 43/D/a4/A, Dicarpali, Davorlim, South Goa 403707</t>
  </si>
  <si>
    <t>Devanand Dasharath Gawade</t>
  </si>
  <si>
    <t>H.No. 335/3, Kiranpani, Paliem Arambol, Pernem-Goa 403524</t>
  </si>
  <si>
    <t>PMA/23-24/00033</t>
  </si>
  <si>
    <t>PMA/23-24/00035</t>
  </si>
  <si>
    <t>PMA/23-24/00042</t>
  </si>
  <si>
    <t>PMA/23-24/00041</t>
  </si>
  <si>
    <t>H. No. 272/B, Opp. Bharat Petrol Pump, Malpe Virnoda, Pernem 403512</t>
  </si>
  <si>
    <t>M/s. Kokan Cashew, Prop.: - Shiva alias Sadashiv Naik</t>
  </si>
  <si>
    <t>H. No. 270/A, Poroscodem, Pernem-Goa 403512</t>
  </si>
  <si>
    <t>Vikas Shridhar Shetye</t>
  </si>
  <si>
    <t>B</t>
  </si>
  <si>
    <t>H. No. 970, Bhaidwada, Corgao, Pernem-Goa 403512</t>
  </si>
  <si>
    <t>PMA/23-24/00038</t>
  </si>
  <si>
    <t>PMA/23-24/00039</t>
  </si>
  <si>
    <t xml:space="preserve">Rohan Vithal Korgaonkar </t>
  </si>
  <si>
    <t>H. No. 614, Deulwada, Corgao, Pernem-Goa 403512</t>
  </si>
  <si>
    <t>Asstt. To Trader</t>
  </si>
  <si>
    <t>Vishakha Vijay Shet</t>
  </si>
  <si>
    <t>H. No. 302, Nagzar, Pernem-Goa 403512</t>
  </si>
  <si>
    <t>Chamunaddin H. Darugar</t>
  </si>
  <si>
    <t>PMA/23-24/00036</t>
  </si>
  <si>
    <t>PMA/23-24/00037</t>
  </si>
  <si>
    <t>H. No. 390, Devwaddo, Korgao, Pernem-Goa 403512</t>
  </si>
  <si>
    <t>H. No. 948, Bhaiwada, Corgao, Pernem-Goa 403512</t>
  </si>
  <si>
    <t>Pramod Teli</t>
  </si>
  <si>
    <t>H. No. 891, Sawalwada, Pernem-Goa 403512</t>
  </si>
  <si>
    <t>PY/23-24/00184</t>
  </si>
  <si>
    <t>PY/23-24/00185</t>
  </si>
  <si>
    <t>PY/23-24/00186</t>
  </si>
  <si>
    <t>PY/23-24/00195</t>
  </si>
  <si>
    <t>Anita Jivottam Naik</t>
  </si>
  <si>
    <t>H. No. 69, Dutalem Wada, Madkai, Marcaim Goa 403404</t>
  </si>
  <si>
    <t>Mohan Sah</t>
  </si>
  <si>
    <t xml:space="preserve">Opp. SBI Bank, Marcel, Ponda - Goa </t>
  </si>
  <si>
    <t>PY/23-24/00194</t>
  </si>
  <si>
    <t>Sadgurudas Govekar</t>
  </si>
  <si>
    <t xml:space="preserve">Block No. 1, Bandekar Bldg, 2nd Floor, Ponda - Goa 403401 </t>
  </si>
  <si>
    <t>PY/23-24/00192</t>
  </si>
  <si>
    <t>PY/23-24/00188</t>
  </si>
  <si>
    <t>PY/23-24/00190</t>
  </si>
  <si>
    <t>PY/23-24/00191</t>
  </si>
  <si>
    <t>M/s. Laxmikrupa Agency, Prop.: - Devidas Naik</t>
  </si>
  <si>
    <t>Shop No. 1, Laxmi Sadan, Opp Bank of India, Ponda - Goa 403401</t>
  </si>
  <si>
    <t>Sumit Verekar</t>
  </si>
  <si>
    <t>156/17-1, Upper Bazar, Ponda Goa 403401</t>
  </si>
  <si>
    <t>M/s. Shetkari Bazar, Prop.: - Manoj Gaonkar</t>
  </si>
  <si>
    <t>G1 &amp; G2, Dhaimodkar Sadan, Khadpaband, Ponda - Goa 403401</t>
  </si>
  <si>
    <t>Mathurdas Naik</t>
  </si>
  <si>
    <t>H. No. 104, Near Shiveshwar Temple, Borim, Ponda - Goa 403401</t>
  </si>
  <si>
    <t>H. No. 397, Shenviwada, Shiroda, Ponda - Goa 403401</t>
  </si>
  <si>
    <t>PY/23-24/00193</t>
  </si>
  <si>
    <t>M/s. Central Goa Agricultural Marketing Co-op Society, Chairman: - Mahesh Naik</t>
  </si>
  <si>
    <t>Karai, Shiroda, Ponda - Goa 403401</t>
  </si>
  <si>
    <t>M/s. Kolhapur Zilla Sahakari Dudh Utp. Sangh Limited</t>
  </si>
  <si>
    <t>B-1, M.D.I.C., Gokul Shirgaon, Karveer, Kolhapur - Maharashtra 416234</t>
  </si>
  <si>
    <t>Salman Sab Sali</t>
  </si>
  <si>
    <t>H. No. 256, Shapur, Bandora, Ponda - Goa 403401</t>
  </si>
  <si>
    <t>PY/23-24/00182</t>
  </si>
  <si>
    <t>M/s. Laxmi Agro Industries, Prop.: - Gautam Parker</t>
  </si>
  <si>
    <t>Sakahrwal, Shirodkar, Ponda - Goa 403401</t>
  </si>
  <si>
    <t>PY/23-24/00181</t>
  </si>
  <si>
    <t>Jaywant M. Pawaskar</t>
  </si>
  <si>
    <t>Laxmi Niwas, Shantinagar, Ponda - Goa 403401</t>
  </si>
  <si>
    <t>PY/23-24/00178</t>
  </si>
  <si>
    <t>PY/23-24/00179</t>
  </si>
  <si>
    <t>M/s. Suraksha India, Prop.: - Santosh Naik</t>
  </si>
  <si>
    <t>Flat No. A-201, Sumit Residency, Ponda - Goa 403401</t>
  </si>
  <si>
    <t>SEA/23-24/00064</t>
  </si>
  <si>
    <t>SEA/23-24/00065</t>
  </si>
  <si>
    <t>SEA/23-24/00066</t>
  </si>
  <si>
    <t>SEA/23-24/00067</t>
  </si>
  <si>
    <t>SEA/23-24/00068</t>
  </si>
  <si>
    <t>Sangeeta Raghuvir Alias Prasad Chanekar</t>
  </si>
  <si>
    <t>H. No. 58, Bhailipeth, Bicholim - Goa 403504</t>
  </si>
  <si>
    <t>M/s. Zantye Brothers, Partner: - Rohit Zantye</t>
  </si>
  <si>
    <t>M/s. Narayan Ganesh Prabhu Zantye &amp; Company, Partner: - Siddharth Zantye</t>
  </si>
  <si>
    <t>M/s. Hira Cashew Industries, Partner: - Rohit Zantye</t>
  </si>
  <si>
    <t>Vithalapur, Sanquelim Goa 403504</t>
  </si>
  <si>
    <t>Vithalapur, Sanquelim Goa 403505</t>
  </si>
  <si>
    <t>Pazwada, Bicholim - Goa 403504</t>
  </si>
  <si>
    <t>Suhas Madhukar Umarye</t>
  </si>
  <si>
    <t>H. No. 70/C, Vathdeo, Sarvan, Bicholim - Goa 403504</t>
  </si>
  <si>
    <t>Masso Arjun Parab Gaonkar</t>
  </si>
  <si>
    <t>H. No. 7, Gaonkarwada, Near Shantadurga Temple Piligao Goa 403504</t>
  </si>
  <si>
    <t>SEA/23-24/00072</t>
  </si>
  <si>
    <t>Sabjansab Ganisab Shaikh</t>
  </si>
  <si>
    <t>H. No. 2548, Muslimwada, Bicholim - Goa 403504</t>
  </si>
  <si>
    <t>SEA/23-24/00073</t>
  </si>
  <si>
    <t>SEA/23-24/00075</t>
  </si>
  <si>
    <t>SEA/23-24/00076</t>
  </si>
  <si>
    <t>SEA/23-24/00077</t>
  </si>
  <si>
    <t>SEA/23-24/00078</t>
  </si>
  <si>
    <t>SEA/23-24/00080</t>
  </si>
  <si>
    <t>SEA/23-24/00081</t>
  </si>
  <si>
    <t>SEA/23-24/00082</t>
  </si>
  <si>
    <t>Suraj Jamuni</t>
  </si>
  <si>
    <t>H. No. 26/8, Feira Alta, Near Saibaba Temple, bardez - Goa 403507</t>
  </si>
  <si>
    <t>M/s. Kamat Trading Company, Prop,: - Sukrutanand Kamat</t>
  </si>
  <si>
    <t>H. No. 264/1, Gokulwadi, Sanquelim - Goa 403505</t>
  </si>
  <si>
    <t>M/s. S. V. Kamat, Prop,: - Sukrutanand Kamat</t>
  </si>
  <si>
    <t>H. No. 264/1, Gokulwadi, Sanquelim - Goa 403506</t>
  </si>
  <si>
    <t>Sandip S. Desai</t>
  </si>
  <si>
    <t>H. No. 30, Near Water Supply Office, sanquelim - Goa 403505</t>
  </si>
  <si>
    <t>M/s. Dhanulaxmi Cashewnut, Prop.: - Rohidas Matnekar</t>
  </si>
  <si>
    <t>H. No. 70, Madhalawada, Latambarcem, Bicholim - Goa 403503</t>
  </si>
  <si>
    <t xml:space="preserve">Srikant Mandrekar </t>
  </si>
  <si>
    <t>H. No. 45, Tulshimala, Poreim, Sanquelim - Goa 403505</t>
  </si>
  <si>
    <t>Asst. To Trader</t>
  </si>
  <si>
    <t>Pandurang Gawas</t>
  </si>
  <si>
    <t>H. No. 127, Gawas Wada, Querim, Sanquelim - Goa 403505</t>
  </si>
  <si>
    <t>LICENCE RENEWAL FOR THE FINANCIAL YEAR 2024 - 25 OF BARDEZ TALUKA</t>
  </si>
  <si>
    <t>LICENCE RENEWAL FOR THE FINANCIAL YEAR 2024 - 25 OF TISWADI TALUKA</t>
  </si>
  <si>
    <t>M/s. Faria Distributor &amp; Faria Products, Prop.: - Juliana Euphrasia De Laurdes Fario</t>
  </si>
  <si>
    <t>H. No. 152, Mae-De-Dus Vaddo, Sangolda, Bardez - Goa 403511</t>
  </si>
  <si>
    <t>MSA/23-24/02119</t>
  </si>
  <si>
    <t>M/s. Sri Naguesh Trader, Partner: - Navin Naik</t>
  </si>
  <si>
    <t>H. No. 9/311/D, Ganeshpuri, Housing Board, Mapusa - Goa 403507</t>
  </si>
  <si>
    <t>MSA/23-24/02168</t>
  </si>
  <si>
    <t>Shafi Ahmed Moody</t>
  </si>
  <si>
    <t>H. No. 630, Brittona-Betim, Walkeshwar Waddo, Bardez - Goa 403101</t>
  </si>
  <si>
    <t>MSA/23-24/02172</t>
  </si>
  <si>
    <t>Ramdas Naik</t>
  </si>
  <si>
    <t>H. No. 352, Ganganagar, Khorlim, Mapusa, Bardez - Goa 403507</t>
  </si>
  <si>
    <t>MSA/23-24/02188</t>
  </si>
  <si>
    <t>Habib Puri</t>
  </si>
  <si>
    <t>Flat No. D-2, Block-D G P Complex, Gaunsa Vaddo, Mapusa, Bardez - Goa 403507</t>
  </si>
  <si>
    <t>MSA/23-24/02213</t>
  </si>
  <si>
    <t>Jotiba Naik</t>
  </si>
  <si>
    <t>H. No. 119/UG-4, Green Forest Appt., Parra, Bardez Goa 403510</t>
  </si>
  <si>
    <t>MSA/23-24/02219</t>
  </si>
  <si>
    <t>Rasika Naik</t>
  </si>
  <si>
    <t>MSA/23-24/02220</t>
  </si>
  <si>
    <t>Salman Bepari</t>
  </si>
  <si>
    <t>H. No. 44/1, Indira Nagar, Chimbel, Tiswadi - Goa 403006</t>
  </si>
  <si>
    <t>MSA/23-24/02237</t>
  </si>
  <si>
    <t xml:space="preserve">Mohammad Shafi Mulla </t>
  </si>
  <si>
    <t>H. No. 37/2-B, Afframent Wado, Parra, Bardez Goa 403510</t>
  </si>
  <si>
    <t>MSA/23-24/02256</t>
  </si>
  <si>
    <t xml:space="preserve">Damodar Govind Bandekar </t>
  </si>
  <si>
    <t>H. No. 510, Agni Wada, Guirim, Bardez - Goa 403507</t>
  </si>
  <si>
    <t>MSA/23-24/02285</t>
  </si>
  <si>
    <t>Isubakhan Naganura</t>
  </si>
  <si>
    <t>Kachavi, Haveri, Karnataka 581120</t>
  </si>
  <si>
    <t>MSA/23-24/02298</t>
  </si>
  <si>
    <t>Samiulla Naganoor</t>
  </si>
  <si>
    <t>H. No. 1011/1, Socorro, Ambinrna, Porvorim, Bardez Goa 403521</t>
  </si>
  <si>
    <t>MSA/23-24/02299</t>
  </si>
  <si>
    <t>MSA/23-24/02300</t>
  </si>
  <si>
    <t>Prakash Pandurang Naik</t>
  </si>
  <si>
    <t>Kumanemwadda, Tivim, Bardez Goa 403502</t>
  </si>
  <si>
    <t>H. No 13, Dangui Colony, Bardez Goa 403507</t>
  </si>
  <si>
    <t>MSA/23-24/02347</t>
  </si>
  <si>
    <t>Rajesh Halankar</t>
  </si>
  <si>
    <t>Sanjay Bhalekar</t>
  </si>
  <si>
    <t>H. No. 352/25, Near I.T.I. School, Peddem, Mapusa Goa 403507</t>
  </si>
  <si>
    <t>MSA/23-24/02348</t>
  </si>
  <si>
    <t>Mahaboosha Kapanalli</t>
  </si>
  <si>
    <t>Sai Colony, Voilowada, Madel, Tivim, Bardez Goa 403502</t>
  </si>
  <si>
    <t>MSA/23-24/02372</t>
  </si>
  <si>
    <t>Krishna Patil</t>
  </si>
  <si>
    <t>MSA/23-24/02386</t>
  </si>
  <si>
    <t>H. No. 463/6, Khalapwado, Canca Goa 403510</t>
  </si>
  <si>
    <t>Shekhare Shirodkar</t>
  </si>
  <si>
    <t>H. No. 878, Moira, Bambordemwada, Bardez Goa 403507</t>
  </si>
  <si>
    <t>MSA/23-24/02387</t>
  </si>
  <si>
    <t>Navnath Verekar</t>
  </si>
  <si>
    <t>Flat No. A-7, 3rd Floor, Rukmini Mansion,Block A, Khorlim, Mapusa Goa 403507</t>
  </si>
  <si>
    <t>MSA/23-24/02390</t>
  </si>
  <si>
    <t>Shripad Yende</t>
  </si>
  <si>
    <t>H. No. 138/11, Khorlim, Near Radhakrishna Temple, Mapusa Goa 403507</t>
  </si>
  <si>
    <t>MSA/23-24/02421</t>
  </si>
  <si>
    <t>Vajradhar Palyekar</t>
  </si>
  <si>
    <t>H. No. 289, Dabhot Wadda, chapora, Anjuna, Goa 403503</t>
  </si>
  <si>
    <t>Mahendra Barki</t>
  </si>
  <si>
    <t>H. N. 82-C, Xell Vaddo, Opp. Siddheshwar Temple, Bastora, Goa 403507</t>
  </si>
  <si>
    <t>MSA/23-24/02170</t>
  </si>
  <si>
    <t>MSA/23-24/02214</t>
  </si>
  <si>
    <t>MSA/23-24/02215</t>
  </si>
  <si>
    <t>Abdul Sarkhawas</t>
  </si>
  <si>
    <t>H. No. 1/A/13, Morod, Mapusa Bardez Goa 403507</t>
  </si>
  <si>
    <t>MSA/23-24/02174</t>
  </si>
  <si>
    <t>Sayyed Shetasanadi</t>
  </si>
  <si>
    <t>H. No. 79/7, Frealtas Vaddo, Veria, canca Bardez Goa 403510</t>
  </si>
  <si>
    <t>Ashpak Mahaboob Byadagi</t>
  </si>
  <si>
    <t>H. No. 26/151, Morod, Mapusa Goa 403507</t>
  </si>
  <si>
    <t>MSA/23-24/02255</t>
  </si>
  <si>
    <t>MSA/23-24/02254</t>
  </si>
  <si>
    <t>MSA/23-24/02216</t>
  </si>
  <si>
    <t xml:space="preserve">Asif Dastageer Sab </t>
  </si>
  <si>
    <t>H. No. 159, 1st Cross, Behind Govt. Hospital, Devaraj Urs Nagara, Shikarpur, Shimoga, Karnataka 577427</t>
  </si>
  <si>
    <t>MSA/23-24/02230</t>
  </si>
  <si>
    <t>Chandu Chavan</t>
  </si>
  <si>
    <t>H. No. 8/2C, Abrew Waddo, Saligao, Bardez Goa 403511</t>
  </si>
  <si>
    <t>MSA/23-24/02297</t>
  </si>
  <si>
    <t>Deepti Bandekar</t>
  </si>
  <si>
    <t>Altaf Mohammad Shafi Mulla</t>
  </si>
  <si>
    <t>H. No. 37/A-2, Afframent Wado, Bardez Goa 403510</t>
  </si>
  <si>
    <t>Shamsundar Gauns</t>
  </si>
  <si>
    <t>H. No. 7/5, Shetyewaddo, Duler, Near Agriculture Farm, Mapusa  Goa 403507</t>
  </si>
  <si>
    <t>MSA/23-24/02189</t>
  </si>
  <si>
    <t>MSA/23-24/02191</t>
  </si>
  <si>
    <t>Dharmendra Kushwah</t>
  </si>
  <si>
    <t>H. No. 203, Dandos Wada, Mandrem Goa 403527</t>
  </si>
  <si>
    <t>MSA/23-24/02160</t>
  </si>
  <si>
    <t>Muneer A Sarkhawas</t>
  </si>
  <si>
    <t>H. No. 1/A/15, Morod, Mapusa Bardez Goa 403507</t>
  </si>
  <si>
    <t>Sharfoddin Darugar</t>
  </si>
  <si>
    <t>H. No. 119/2F, Boa Vista, Bastora, North Goa 403507</t>
  </si>
  <si>
    <t>MSA/23-24/02257</t>
  </si>
  <si>
    <t>H. No. 7, Shetyewaddo, Duler, Near Agriculture Farm, Mapusa Goa 403507</t>
  </si>
  <si>
    <t>MSA/23-24/02210</t>
  </si>
  <si>
    <t>MSA/23-24/02211</t>
  </si>
  <si>
    <t>MSA/23-24/02212</t>
  </si>
  <si>
    <t>Prakash Gauns</t>
  </si>
  <si>
    <t>Abdul Magid Baligar</t>
  </si>
  <si>
    <t>Magid Baligar</t>
  </si>
  <si>
    <t>Flat No. G2, Green Land Estate, Duler Mapusa Goa 403507</t>
  </si>
  <si>
    <t>Flat No. G2, Green Land Estate, Duler Mapusa Goa 403508</t>
  </si>
  <si>
    <t>Mahboob Ali Pinchandar</t>
  </si>
  <si>
    <t>H. No. 100/3, Auchit Waddo, Tivim, Goa 403502</t>
  </si>
  <si>
    <t>MAA/23-24/00185</t>
  </si>
  <si>
    <t>Saishwar Naik</t>
  </si>
  <si>
    <t>Shop No. 13, Chandor Main market, Chandor, Salcete Goa 403714</t>
  </si>
  <si>
    <t>Andrisan Santan Antao</t>
  </si>
  <si>
    <t>H. No. 92, Mena - Cavorim, Chandor, Salcete - Goa 403714</t>
  </si>
  <si>
    <t>MAA/23-24/00186</t>
  </si>
  <si>
    <t>MAA/23-24/00200</t>
  </si>
  <si>
    <t>Aftab Issak Narangi</t>
  </si>
  <si>
    <t>H. No. 49/C, Nr. Mehboob Garage, Tolleaband, Davorlim, Salcete - Goa 403707</t>
  </si>
  <si>
    <t>MAA/23-24/00202</t>
  </si>
  <si>
    <t>MAA/23-24/00204</t>
  </si>
  <si>
    <t>MAA/23-24/00205</t>
  </si>
  <si>
    <t>MAA/23-24/00206</t>
  </si>
  <si>
    <t>MAA/23-24/00207</t>
  </si>
  <si>
    <t>MAA/23-24/00208</t>
  </si>
  <si>
    <t>MAA/23-24/00209</t>
  </si>
  <si>
    <t>MAA/23-24/00213</t>
  </si>
  <si>
    <t>MAA/23-24/00214</t>
  </si>
  <si>
    <t>MAA/23-24/00215</t>
  </si>
  <si>
    <t>K. M. Suresh</t>
  </si>
  <si>
    <t xml:space="preserve">H. No. 32/A, Nr. Chandrakant Patil Stedium, Bank Colony, </t>
  </si>
  <si>
    <t>H. No. 718-1, Housing Board Colony, Gogol Margao Goa 403602</t>
  </si>
  <si>
    <t>M/s. Puniraj Entreprises, Prop.: - Rajendra Kapdi</t>
  </si>
  <si>
    <t>M/s. R. S. Kapdi &amp; Sons, Prop.: - Sriraj Rajendra Kapdi</t>
  </si>
  <si>
    <t>H. No. 718-1, Housing Board Colony, Gogol Margao Goa 403603</t>
  </si>
  <si>
    <t>Hanamantappa Lamani</t>
  </si>
  <si>
    <t>H. No. 350, Grand Mando, Benaulim, Salcete Goa 403601</t>
  </si>
  <si>
    <t>Mohammed Anwar Mulla</t>
  </si>
  <si>
    <t>M/s. Kucock, Prop.: - Damodar Bavachikar</t>
  </si>
  <si>
    <t>H. No. 791 B, Mugalli, Near Royal Paradise Dance Floor, Sanjose De Areal, South Goa 403709</t>
  </si>
  <si>
    <t>Irshad Maniyar</t>
  </si>
  <si>
    <t>H. No VR-9, Jasmine Complex, Chandrawaddo, Fatorda, Salcete Goa 403602</t>
  </si>
  <si>
    <t>MAA/23-24/00216</t>
  </si>
  <si>
    <t>MAA/23-24/00217</t>
  </si>
  <si>
    <t>MAA/23-24/00218</t>
  </si>
  <si>
    <t>MAA/23-24/00219</t>
  </si>
  <si>
    <t>MAA/23-24/00221</t>
  </si>
  <si>
    <t>MAA/23-24/00222</t>
  </si>
  <si>
    <t>MAA/23-24/00223</t>
  </si>
  <si>
    <t>MAA/23-24/00224</t>
  </si>
  <si>
    <t>MAA/23-24/00225</t>
  </si>
  <si>
    <t>MAA/23-24/00226</t>
  </si>
  <si>
    <t>MAA/23-24/00227</t>
  </si>
  <si>
    <t>MAA/23-24/00228</t>
  </si>
  <si>
    <t>MAA/23-24/00229</t>
  </si>
  <si>
    <t>MAA/23-24/00230</t>
  </si>
  <si>
    <t>MAA/23-24/00231</t>
  </si>
  <si>
    <t>MAA/23-24/00232</t>
  </si>
  <si>
    <t>MAA/23-24/00233</t>
  </si>
  <si>
    <t>MAA/23-24/00234</t>
  </si>
  <si>
    <t>MAA/23-24/00235</t>
  </si>
  <si>
    <t>M/s. Shriniwas Traders, Prop.: - Subodh Kapdi</t>
  </si>
  <si>
    <t>H. No. 190, Kapdi Niwas, Madallem Cansaulim, South Goa 403712</t>
  </si>
  <si>
    <t>M/s. Kwality Animal Feeds Pvt. Ltd., Authorised: - Vinayak Subedar</t>
  </si>
  <si>
    <t>Kwality House, Plot No. 12, Mache Industrial Area, Jamboti Road, Belgavi 590014</t>
  </si>
  <si>
    <t>MAA/23-24/00237</t>
  </si>
  <si>
    <t>MAA/23-24/00238</t>
  </si>
  <si>
    <t>MAA/23-24/00239</t>
  </si>
  <si>
    <t>MAA/23-24/00240</t>
  </si>
  <si>
    <t>MAA/23-24/00242</t>
  </si>
  <si>
    <t>Prabhakar Gangaram Mahajan</t>
  </si>
  <si>
    <t>H. No. 104/33, F-1, Near Verna Masjid, Makhdoom Ashraf Nagar Co-Op. Hsg. Society, Verna Goa 403722</t>
  </si>
  <si>
    <t>H. No. 65, Dignem, Verna, Salcete Goa 403722</t>
  </si>
  <si>
    <t>M/s. Siddharth Trading, Prop.: - Namrata Chinagudi</t>
  </si>
  <si>
    <t>H. No. 204/B, Gogali, Combat, Curtorim, South Goa 403709</t>
  </si>
  <si>
    <t>Gurudas Vishnu Desai</t>
  </si>
  <si>
    <t>H. No. 56/B, 2nd Dando, Navelim, Talaulim, salcete Goa 403707</t>
  </si>
  <si>
    <t>Manesh Govind Naik</t>
  </si>
  <si>
    <t>H. No. 217, Ward No. 6, Bazarwado, Rivona Goa 403705</t>
  </si>
  <si>
    <t>M/s. Radiant Foods</t>
  </si>
  <si>
    <t>G-1, G-2, Alice Apartments, Near Old R.T.O. Office, Arlem, Raia, Salcete - Goa 403720</t>
  </si>
  <si>
    <t>Elvita Santana Vas E Costa</t>
  </si>
  <si>
    <t>MAA/23-24/00188</t>
  </si>
  <si>
    <t>S. No. 277/2, Desur Village, Khanapur Road, Belgavi, Karnataka - 590014</t>
  </si>
  <si>
    <t>SEA/23-24/00045</t>
  </si>
  <si>
    <t>SEA/23-24/00046</t>
  </si>
  <si>
    <t>LICENCE RENEWAL FOR THE FINANCIAL YEAR 2024 - 25 OF CANACONA TALUKA</t>
  </si>
  <si>
    <t>Deepika D. Velip</t>
  </si>
  <si>
    <t>H. No. 315, Paryemol, Cola, Canacona Goa 403702</t>
  </si>
  <si>
    <t>CAA/23-24/00047</t>
  </si>
  <si>
    <t>M/s. Sagar Sweet Mart &amp; Dry Fruits, Prop.: - Dinesh Gokuldas Vaishnav</t>
  </si>
  <si>
    <t>Chaudi, Canacona Goa - 403702</t>
  </si>
  <si>
    <t>CAA/23-24/00053</t>
  </si>
  <si>
    <t>CAA/23-24/00051</t>
  </si>
  <si>
    <t>M/s. Om Cashew Industries, Prop.: - Mukund Prabhu Desai</t>
  </si>
  <si>
    <t>H. No. 1028, Galiem, Poinguinim, South - Goa 403702</t>
  </si>
  <si>
    <t>CAA/23-24/00046</t>
  </si>
  <si>
    <t>Keshav Krishna Gaonkar</t>
  </si>
  <si>
    <t>H. No. 18, Kajugottow, Pirla, Quedem, South Goa 403705</t>
  </si>
  <si>
    <t>M/s. Jay Bhavani Sweet Centre, Prop.: - Chainsingh Abhaysingh Rathod</t>
  </si>
  <si>
    <t>CAA/23-24/00042</t>
  </si>
  <si>
    <t>Saleem Ibrahim Shaikh</t>
  </si>
  <si>
    <t>H. No. 202, Pajorkhani, Cuncolim - Goa 403703</t>
  </si>
  <si>
    <t>CAA/23-24/00041</t>
  </si>
  <si>
    <t>M/s. jankiram Bhandar, Prop.: - Pramod Tengse</t>
  </si>
  <si>
    <t>CAA/23-24/00039</t>
  </si>
  <si>
    <t>H. No. 192, Shristhal, Canacona - Goa 403702</t>
  </si>
  <si>
    <t>CAA/23-24/00034</t>
  </si>
  <si>
    <t>M/s. Krishi Pedne Producer Company Limited, Prop.: - Gajanan Sawal Desai</t>
  </si>
  <si>
    <t>Shop No. R-S-5, Pernem Market Sub Yard, Pernem - Goa 403512</t>
  </si>
  <si>
    <t>PMA/23-24/00045</t>
  </si>
  <si>
    <t>TOTAL</t>
  </si>
  <si>
    <t>A Class Trader</t>
  </si>
  <si>
    <t>B Class Trader</t>
  </si>
  <si>
    <t>C Class Trader</t>
  </si>
  <si>
    <t>Total</t>
  </si>
  <si>
    <t>Class of Trader</t>
  </si>
  <si>
    <t>No. of Lic.</t>
  </si>
  <si>
    <t>M/s. Devita General Stores, Prop.: - Deepak Gayak</t>
  </si>
  <si>
    <t>Pandurang Naik</t>
  </si>
  <si>
    <t>H. No. 163/A, Shristhal, Canacona - Goa 403702</t>
  </si>
  <si>
    <t>CAA/23-24/00033</t>
  </si>
  <si>
    <t xml:space="preserve">Ajida Damodar P. A. </t>
  </si>
  <si>
    <t>H. No. 150, Sheller, Canacona - Goa 403702</t>
  </si>
  <si>
    <t>Silvestre Coutinho</t>
  </si>
  <si>
    <t>H. No. 166/A, Ordhofond, Painguinim, Canacona - Goa 403702</t>
  </si>
  <si>
    <t>CAA/23-24/00035</t>
  </si>
  <si>
    <t>M/s. Khot Enterprises, Prop.: - Vaikunth Pai Khot</t>
  </si>
  <si>
    <t>Shop No. 12, Nagarsekar Building, Chawdi, Canacona - Goa 403702</t>
  </si>
  <si>
    <t>CAA/23-24/00036</t>
  </si>
  <si>
    <t>CAA/23-24/00038</t>
  </si>
  <si>
    <t>Tukaram Datta Naik</t>
  </si>
  <si>
    <t>H. No. 153, Shristhal, Gaondongri, Canacona - Goa 403702</t>
  </si>
  <si>
    <t>CAA/23-24/00037</t>
  </si>
  <si>
    <t>M/s. Laxmi Stores, Prop.: - Nagaratna Phalgaonkar</t>
  </si>
  <si>
    <t>H. No. 148, Near Shristhal, Gaondongri, Canacona - Goa 403702</t>
  </si>
  <si>
    <t>CAA/23-24/00040</t>
  </si>
  <si>
    <t>CAA/23-24/00044</t>
  </si>
  <si>
    <t>Mahalgo Janu Gaonkar</t>
  </si>
  <si>
    <t>H. No. 349, Satorli, Gaondongri, Canacona - Goa 403702</t>
  </si>
  <si>
    <t>Jabiulla Rehmansab Bisalalli</t>
  </si>
  <si>
    <t>Sheller, Canacona - Goa 403702</t>
  </si>
  <si>
    <t>Satish Phal Gaonkar</t>
  </si>
  <si>
    <t>H. No. 146, Nagarcem, Canacona - Goa 403702</t>
  </si>
  <si>
    <t>CAA/23-24/00048</t>
  </si>
  <si>
    <t>Yeshwant Oil Industries, Prop.: - Shekhar Prabhu</t>
  </si>
  <si>
    <t>H. No. 114, Mokhard, Shristhal, Canacona - Goa 403702</t>
  </si>
  <si>
    <t>CAA/23-24/00052</t>
  </si>
  <si>
    <t>CAA/23-24/00049</t>
  </si>
  <si>
    <t>SEA/23-24/00083</t>
  </si>
  <si>
    <t>SEA/23-24/00084</t>
  </si>
  <si>
    <t>SEA/23-24/00086</t>
  </si>
  <si>
    <t>SEA/23-24/00087</t>
  </si>
  <si>
    <t>SEA/23-24/00088</t>
  </si>
  <si>
    <t>SEA/23-24/00089</t>
  </si>
  <si>
    <t>Soniya Rajesh Gawas</t>
  </si>
  <si>
    <t>SEA/23-24/00090</t>
  </si>
  <si>
    <t>H. No. 122, Ghoteli No. 2, Querim, Sanquelim - Goa 403505</t>
  </si>
  <si>
    <t>M/s. Jayraj Cashew Industries, Prop.: - Vinayak Shirodkar</t>
  </si>
  <si>
    <t>Fanaswadi, Navelim, Sanquelim Goa</t>
  </si>
  <si>
    <t>M/s. Shantadurga Cashew Industry, Prop.: - Ganpat Sawaikar</t>
  </si>
  <si>
    <t>H. No. 8/1, Lalbag, Karapur Tisk, Sanquelim - Goa 403505</t>
  </si>
  <si>
    <t>Dnyaneshwar Vasuseo Parab</t>
  </si>
  <si>
    <t>H. No. 275, Tambada Rasta, Shivalkar Wada, Mulgao, Bicholim - Goa 403503</t>
  </si>
  <si>
    <t>M/s. Girish Trading Corrporation, Partner: - Shivaji Desai</t>
  </si>
  <si>
    <t>Sudhir Khedekar</t>
  </si>
  <si>
    <t>H. No. 292, Naiginim, Kudchirem, Bicholim - Goa 403504</t>
  </si>
  <si>
    <t>Sdam P. Shirodkar</t>
  </si>
  <si>
    <t>H. No. 168, Tarwada, Pilgao, Bicholim - Goa 403504</t>
  </si>
  <si>
    <t>MAA/23-24/00198</t>
  </si>
  <si>
    <t>MAA/23-24/00201</t>
  </si>
  <si>
    <t>MAA/23-24/00203</t>
  </si>
  <si>
    <t>MAA/23-24/00210</t>
  </si>
  <si>
    <t>Prashant Manohar Hegde</t>
  </si>
  <si>
    <t>H. No. 346, Monddo, Pulvaddo, Benaulim, Goa 403716</t>
  </si>
  <si>
    <t>M/s. Dodla Dairy Limited, Authorised: - Jagadeeswar Matham</t>
  </si>
  <si>
    <t>Sy. No. 23, NH. 63, Hosalli Village, Kirwatti, Yellapur, Uttar Kannada, Karnataka 581412</t>
  </si>
  <si>
    <t>Isacsab Gudusab &amp; Co., Prop.: - Mohammadissak G Narangi</t>
  </si>
  <si>
    <t>M/s. Gujarat Cooperative Milk Marketing Federation Limited, Authorised: - Sachine Prabhu Bam</t>
  </si>
  <si>
    <t>Godown No. 2C, Meta Strip Complex, NH 17B, Opp. B.P. Petrol Pump, Zuarinagar 403726</t>
  </si>
  <si>
    <t xml:space="preserve">LIC. NO. </t>
  </si>
  <si>
    <t>Bharti D. Nayak</t>
  </si>
  <si>
    <t>H. No. 20B, Tirupati Prasadam, 1st Pale, Dicarpale, Navelim, South Goa 403707</t>
  </si>
  <si>
    <t>Dattaram T. Nayak</t>
  </si>
  <si>
    <t>H. No. 20B, Tirupati Prasadam, 1st Pale, Dicarpale, Navelim, South Goa 403708</t>
  </si>
  <si>
    <t>Asst. to Trader</t>
  </si>
  <si>
    <t>Taheer Khan Shiggaon</t>
  </si>
  <si>
    <t>Shop No 254, 255, S.G.P.D. Market Margao 403708</t>
  </si>
  <si>
    <t>Tadeu Menino Costa</t>
  </si>
  <si>
    <t>H. No. 15, Murda-Pequeno, Nuvem, South Goa 403604</t>
  </si>
  <si>
    <t>Ahmed Khan M. Shiggaon</t>
  </si>
  <si>
    <t>Ews - 704, Housing Board, Margao, South Goa 403601</t>
  </si>
  <si>
    <t>Flat No. G-7 Mauli Residency Chandrawado, Fatorda</t>
  </si>
  <si>
    <t>Iqbal Ahmed Hirebidari</t>
  </si>
  <si>
    <t xml:space="preserve">Mohammad Shafi Karigar </t>
  </si>
  <si>
    <t>H.No. 81 B, Nagmoddem Navelim, Salcete Goa</t>
  </si>
  <si>
    <t>Vishwas Damodar Audi</t>
  </si>
  <si>
    <t>H. No. 1200, Mazilwasdo, Benaulim, salcete - Goa 403716</t>
  </si>
  <si>
    <t>Karol Peter Soares</t>
  </si>
  <si>
    <t>H. No. 1622, Near Pimenta Grills Factory, Margao, Fatorda Goa 403602</t>
  </si>
  <si>
    <t>Jhon Distilleries Pvt. Ltd., Authorised: - Michael John Dsouza</t>
  </si>
  <si>
    <t>Plot No. M-21, M-21A, M-21B, Cuncolim Industrial Estate, Cuncolim, Salcete Goa 403709</t>
  </si>
  <si>
    <t>Chirag Sandesh Pai kakode</t>
  </si>
  <si>
    <t>H. No. 98 Aquem, Margao - Goa 403601</t>
  </si>
  <si>
    <t>Vrudhi Chirag Pai Kakode</t>
  </si>
  <si>
    <t>H. No. 98 Aquem, Margao - Goa 403602</t>
  </si>
  <si>
    <t>Inayathulla Tilavalli</t>
  </si>
  <si>
    <t>H. No. 16, A-5, Ward No. VI, Rumdamol, Davorlim, South Goa 403707</t>
  </si>
  <si>
    <t>Dadapir Ismail Narangui</t>
  </si>
  <si>
    <t>E-655, Housing Board, Near Maruti Mandir, Rumdamol, Davorlim, South Goa 403707</t>
  </si>
  <si>
    <t>Avelina Leitao</t>
  </si>
  <si>
    <t>H. No. 260, Tolleaband, Chinchinim, South - Goa 403715</t>
  </si>
  <si>
    <t>Sadiq Kolur</t>
  </si>
  <si>
    <t>FF4, R. C. Complex, Near Maruti Mandir, Rumdamol, Davorlim, South Goa 403707</t>
  </si>
  <si>
    <t>Shabbir Ahmed Savanur</t>
  </si>
  <si>
    <t>Plot No. 1, Housing Board, Rumdamol, Davorlim, South Goa 403707</t>
  </si>
  <si>
    <t>Irshad Ahmed Hangal</t>
  </si>
  <si>
    <t>H. No. 30/B, Chaddowaddo, Davorlim, Navelim, Salcete - Goa 403707</t>
  </si>
  <si>
    <t>M/s. Vijaykant Dairy &amp; Food Products, Authorised: - Shivkant Shanmukhappa Sindal</t>
  </si>
  <si>
    <t>Neginhal Village, Bailhongal Taluka, Belgaum, Karnataka 591102</t>
  </si>
  <si>
    <t>Shekh Mukthar Ammed</t>
  </si>
  <si>
    <t>H. No. 2510, Cottamol, Cuncolim, South Goa 403703</t>
  </si>
  <si>
    <t>MAA/23-24/00243</t>
  </si>
  <si>
    <t>MAA/23-24/00244</t>
  </si>
  <si>
    <t>M/s. Nysargik Krishi Farm Producer Co. Ltd, COO.: - Kashinath Naik</t>
  </si>
  <si>
    <t>H. No. 53/2(20), 1st ward, Near Fish Market Colva, South - Goa 403708</t>
  </si>
  <si>
    <t>NAME OF TALUKA</t>
  </si>
  <si>
    <t>CLASS OF REGISTRATION</t>
  </si>
  <si>
    <t>ASSTT. TO TRADER</t>
  </si>
  <si>
    <t>"A" COMM.</t>
  </si>
  <si>
    <t>"A" CLASS</t>
  </si>
  <si>
    <t>"B" CLASS</t>
  </si>
  <si>
    <t>"C" CLASS</t>
  </si>
  <si>
    <t>Salcete</t>
  </si>
  <si>
    <t>Marmugao</t>
  </si>
  <si>
    <t>Quepem</t>
  </si>
  <si>
    <t>Sanguem</t>
  </si>
  <si>
    <t>Canacona</t>
  </si>
  <si>
    <t>Ponda</t>
  </si>
  <si>
    <t>Bardez</t>
  </si>
  <si>
    <t>Tiswadi</t>
  </si>
  <si>
    <t>Pernem</t>
  </si>
  <si>
    <t>Bicholim</t>
  </si>
  <si>
    <t>Sattari</t>
  </si>
  <si>
    <t xml:space="preserve">TALUKAWISE MARKET FUNCTIONARIES APPLIED FOR RENEWAL  </t>
  </si>
  <si>
    <t xml:space="preserve">OF REGISTRATION FOR MARKET YEAR 2024 - 2025 </t>
  </si>
  <si>
    <t>RENEWAL REGISTRATION FEE FOR MARKET YEAR 2024 - 2025</t>
  </si>
  <si>
    <t>Nazeera Sayed Muner Karwari</t>
  </si>
  <si>
    <t>H. No. 12/2, Mestwada, Near Power House, Curti, Ponda - Goa 403401</t>
  </si>
  <si>
    <t>PY/23-24/00215</t>
  </si>
  <si>
    <t>Camilo Diniz</t>
  </si>
  <si>
    <t>Ward No. 03-168-17, Shantinagar, Behind Chodankar Garage, Ponda - Goa 403401</t>
  </si>
  <si>
    <t>PY/23-24/00208</t>
  </si>
  <si>
    <t>Samir Dinanath Kundaikar</t>
  </si>
  <si>
    <t>H. No. 359, Dasal Wada, Cundiam, Ponda - Goa 403115</t>
  </si>
  <si>
    <t>PY/23-24/00206</t>
  </si>
  <si>
    <t>Sanjeev Muddanna Shetty</t>
  </si>
  <si>
    <t>Flat No. T-2, Vasividya Apts, Opp. Maruti Temple, Varkhandem, Ponda - Goa 403401</t>
  </si>
  <si>
    <t>PY/23-24/00205</t>
  </si>
  <si>
    <t>Flat No. T-2, Vasividya Apts, Opp. Maruti Temple, Varkhandem, Ponda - Goa 403400</t>
  </si>
  <si>
    <t>Kasturi Shetty</t>
  </si>
  <si>
    <t>PY/23-24/00204</t>
  </si>
  <si>
    <t>Bethora Ponda Goa 403401</t>
  </si>
  <si>
    <t>M/s. United Spirits Limited, Power of Attorney:- Suresh N. S.</t>
  </si>
  <si>
    <t>PY/23-24/00202</t>
  </si>
  <si>
    <t>PY/23-24/00203</t>
  </si>
  <si>
    <t>Zahir Ahamed Rof Khan</t>
  </si>
  <si>
    <t>H. No. 175/11/13, Area Kamat Ghanekar Hospital, Shantinagar, Ponda - Goa 403401</t>
  </si>
  <si>
    <t>PY/23-24/00199</t>
  </si>
  <si>
    <t>M/s. The Shiroda Urban Multipurpose Co-Op. Society, Chairman:- Mahesh Krishna Naik</t>
  </si>
  <si>
    <t>Shop No. 2, Opp. To Dairy Society, Shiroda Bazar, Ponda Goa 403401</t>
  </si>
  <si>
    <t>PY/23-24/00198</t>
  </si>
  <si>
    <t>M/s. Goan Naturals, Prop: - Pramila Shanti Fernendes</t>
  </si>
  <si>
    <t>H. No. 66/1, Mestwada, Curti, Ponda - Goa 403401</t>
  </si>
  <si>
    <t>Dinkar Savalaram Mundaye</t>
  </si>
  <si>
    <t>H. no. 139/10, Tallem, Durgabhat, Ponda - Goa 403401</t>
  </si>
  <si>
    <t>PY/23-24/00197</t>
  </si>
  <si>
    <t>Santosh Dessai</t>
  </si>
  <si>
    <t>H. No. 132/133, Silvanagar, Ponda - Goa 403401</t>
  </si>
  <si>
    <t>PY/23-24/00196</t>
  </si>
  <si>
    <t>Rupesh Tukaram Zikambade</t>
  </si>
  <si>
    <t>H. No. 201, Varcha Kumbharwada, Nirankal, Ponda - Goa 403401</t>
  </si>
  <si>
    <t>PY/23-24/00189</t>
  </si>
  <si>
    <t>M/s. Shree Mahalasa Cashew, Prop.: - Prakash Jamble</t>
  </si>
  <si>
    <t>H. No. 2166, Dhaweshira, Tisk, Usgao - Goa 403401</t>
  </si>
  <si>
    <t>PY/23-24/00180</t>
  </si>
  <si>
    <t>M/s. Goa State Co-Operative Milk Producer Union Limited</t>
  </si>
  <si>
    <t>Curti, Ponda - Goa 403401</t>
  </si>
  <si>
    <t>PY/23-24/00162</t>
  </si>
  <si>
    <t>Gautam Kolvekar</t>
  </si>
  <si>
    <t>H. No. 156/11/1, Upper Bazar, Near Vithoba Temple, Ponda - Goa 403401</t>
  </si>
  <si>
    <t>PY/23-24/00156</t>
  </si>
  <si>
    <t xml:space="preserve">  FEE </t>
  </si>
  <si>
    <t xml:space="preserve">FEE </t>
  </si>
  <si>
    <t>Mangaldas Meghsham Pai</t>
  </si>
  <si>
    <t>H. No. 7, Colony No. 3, Vaddem, Sanguem - Goa 403704</t>
  </si>
  <si>
    <t>LIC. NO.</t>
  </si>
  <si>
    <t>CMA/23-24/00055</t>
  </si>
  <si>
    <t xml:space="preserve">Sabestiao Fernandes </t>
  </si>
  <si>
    <t>H. No. 233, Odshet, Avedem, Quepem - Goa 403705</t>
  </si>
  <si>
    <t>CMA/23-24/00057</t>
  </si>
  <si>
    <t>Mariano Fernandes</t>
  </si>
  <si>
    <t>H. No. 233/1, Odshet, Avedem, Quepem - Goa 403706</t>
  </si>
  <si>
    <t>CMA/23-24/00058</t>
  </si>
  <si>
    <t>Uttam Shankar Gawas</t>
  </si>
  <si>
    <t>H. No. 357, Shamtinagar, Shirvoi, Quepem - Goa 403705</t>
  </si>
  <si>
    <t>CMA/23-24/00059</t>
  </si>
  <si>
    <t>Abdul Sattar Maulaliali Usman Tubaki</t>
  </si>
  <si>
    <t>Bazarwado, Sanguem - Goa 403704</t>
  </si>
  <si>
    <t>CMA/23-24/00061</t>
  </si>
  <si>
    <t>M/s. Vikas Seva Kendra, Prop.: - Vikas Desai</t>
  </si>
  <si>
    <t>H. No. 689, Quedem, Barcem, South - Goa 403704</t>
  </si>
  <si>
    <t>CMA/23-24/00062</t>
  </si>
  <si>
    <t>CMA/23-24/00063</t>
  </si>
  <si>
    <t>M/s. Kamaxi Enterprises, Prop.: - Dileshkumar Bhiku Sambari</t>
  </si>
  <si>
    <t>H. No. 53, Zampar, Bamansai, Sanguem - Goa 403704</t>
  </si>
  <si>
    <t>M/s. VVP Traders, Prop.: - Vaibhav Vinayak Patil</t>
  </si>
  <si>
    <t>H. No. 12/126, St. Francisco Wado, Quepem - Goa 403705</t>
  </si>
  <si>
    <t>CMA/23-24/00064</t>
  </si>
  <si>
    <t>Shradha S. Velip</t>
  </si>
  <si>
    <t>H. No. 283, Bandwada, Netorlim, Sanguem - Goa 403704</t>
  </si>
  <si>
    <t>CMA/23-24/00065</t>
  </si>
  <si>
    <t>Mohammad Hanif Muzawar</t>
  </si>
  <si>
    <t>H. No. 51/1, Tilamol, Xeldem, Quepem - Goa 403705</t>
  </si>
  <si>
    <t>CMA/23-24/00066</t>
  </si>
  <si>
    <t>Prakash Pundalik Faldessai</t>
  </si>
  <si>
    <t>H. No. 58, Balli, Adnem, Quepem - Goa 403705</t>
  </si>
  <si>
    <t>CMA/23-24/00067</t>
  </si>
  <si>
    <t>Premanand Velip</t>
  </si>
  <si>
    <t>H. No. 272/B, Velipwada, Morpirla, Quepem - Goa 403703</t>
  </si>
  <si>
    <t xml:space="preserve">A </t>
  </si>
  <si>
    <t>CMA/23-24/00068</t>
  </si>
  <si>
    <t>CMA/23-24/00069</t>
  </si>
  <si>
    <t>Govind A. Sinari</t>
  </si>
  <si>
    <t>H. No. 77, Thorlim Chandai, Near Hanuman Temple, Pirna, Bardez - Goa 403513</t>
  </si>
  <si>
    <t>MSA/23-24/02651</t>
  </si>
  <si>
    <t>Vasundhara Prasad Gauns Desai</t>
  </si>
  <si>
    <t>H. No. 350, Avedem, Quepem - Goa 403705</t>
  </si>
  <si>
    <t>Altaf Khajamuddinm Shabali</t>
  </si>
  <si>
    <t>H. No. 194(1), Sonfator, Cargal, Chandegal, Xeldem, Quepem - Goa 403705</t>
  </si>
  <si>
    <t>CMA/23-24/00071</t>
  </si>
  <si>
    <t>Mohammed Yakub Khajamohidin</t>
  </si>
  <si>
    <t>H. No. 197, Near Tilamol Football Ground, Xeldem, Quepem - Goa 403705</t>
  </si>
  <si>
    <t>CMA/23-24/00070</t>
  </si>
  <si>
    <t>CMA/23-24/00072</t>
  </si>
  <si>
    <t>Gouse Mohiyuddin Laxmeshwar</t>
  </si>
  <si>
    <t>H. No. 51/1, Muslim Wada, Tilamol, Xeldem, Quepem - Goa 403705</t>
  </si>
  <si>
    <t>LICENCE RENEWAL FOR THE FINANCIAL YEAR 2024 - 25 OF DHARBANDORA TALUKA</t>
  </si>
  <si>
    <t>LICENCE RENEWAL FOR THE FINANCIAL YEAR 2024 - 25 OF SANGUEM TALUKA</t>
  </si>
  <si>
    <t>LICENCE RENEWAL FOR THE FINANCIAL YEAR 2024 - 25 OF QUEPEM TALUKA</t>
  </si>
  <si>
    <t>LICENCE RENEWAL FOR THE FINANCIAL YEAR 2024 - 25 OF BICHOLIM TALUKA</t>
  </si>
  <si>
    <t>LICENCE RENEWAL FOR THE FINANCIAL YEAR 2024 - 25 OF MARMUGAO TALUKA</t>
  </si>
  <si>
    <t>Shirish Ganpat Desai</t>
  </si>
  <si>
    <t>H. No. 129, Deulwada, Sancorda, Dharbandora - Goa 403406</t>
  </si>
  <si>
    <t>CMA/23-24/00073</t>
  </si>
  <si>
    <t>Ranganath Mahadev Velip</t>
  </si>
  <si>
    <t>H. No. 79, Deulwada, Colamba, Quepem - Goa 403705</t>
  </si>
  <si>
    <t>CMA/23-24/00075</t>
  </si>
  <si>
    <t>Umakant Zipro Naik</t>
  </si>
  <si>
    <t>H. No. 09, Saudimol, Uguem, Sanguem - Goa 403704</t>
  </si>
  <si>
    <t>CMA/23-24/00076</t>
  </si>
  <si>
    <t>M/s. Sunanda Agro Products, Prop.: - Priya Sanjyot Sawant Dessai</t>
  </si>
  <si>
    <t>H. No. 262, Bimbal, Shigao, Dharbandora - Goa 403406</t>
  </si>
  <si>
    <t>CMA/23-24/00077</t>
  </si>
  <si>
    <t>Veerabhadra Annappa Ingale</t>
  </si>
  <si>
    <t>H. No. 129, Raobhat, Quepem - Goa 403705</t>
  </si>
  <si>
    <t>CMA/23-24/00078</t>
  </si>
  <si>
    <t>Sudharshana Lalji Maurya</t>
  </si>
  <si>
    <t>H. No. 33/4/A, Tilamol, Near Xeldem Church, Quepem - Goa 403705</t>
  </si>
  <si>
    <t>CMA/23-24/00079</t>
  </si>
  <si>
    <t>M/s. Om Sai Traders, Prop.: - Kavita Nitin Prabhu Dessai</t>
  </si>
  <si>
    <t>H. No. 83, Gautham Cottombi, Avdem, Quepem - Goa 403705</t>
  </si>
  <si>
    <t>CMA/23-24/00080</t>
  </si>
  <si>
    <t>Nitin Nilkanth Prabhu Dessai</t>
  </si>
  <si>
    <t>H. No. 83, Gautham Cottombi, Avdem, Quepem - Goa 403706</t>
  </si>
  <si>
    <t>CMA/23-24/00081</t>
  </si>
  <si>
    <t>Dinesh Narayan Shet Teli</t>
  </si>
  <si>
    <t>H. No. 1127, Behind Power House, Carriamoddi, Curchorem, Quepem - Goa 403706</t>
  </si>
  <si>
    <t>CMA/23-24/00082</t>
  </si>
  <si>
    <t>M/s. Adinco Distilleries, Prop.: - Solomon Aleluia Diniz</t>
  </si>
  <si>
    <t>H. No. 350/A, Resurrection Building, Moll, Avedem, Quepem - Goa 403705</t>
  </si>
  <si>
    <t>CMA/23-24/00083</t>
  </si>
  <si>
    <t>Francisco Xavier Gomes</t>
  </si>
  <si>
    <t>Dhatrem Bhatt, Sanguem - Goa 403704</t>
  </si>
  <si>
    <t>CMA/23-24/00084</t>
  </si>
  <si>
    <t>H. No. 375, Madegal, Near Tiles Factory, Kakoda, Curchorem, Quepem - Goa 403706</t>
  </si>
  <si>
    <t>CMA/23-24/00085</t>
  </si>
  <si>
    <t>M/s. Karpe Trading Company, Prop.: - Utkarsh Karpe</t>
  </si>
  <si>
    <t>M/s. Karpe Creation, Prop.: - Utkarsh Karpe</t>
  </si>
  <si>
    <t>CMA/23-24/00086</t>
  </si>
  <si>
    <t>M/s. Madhusudan Sinai Kakodkar, Prop.: - Anant Sinai Kakodkar</t>
  </si>
  <si>
    <t>CMA/23-24/00087</t>
  </si>
  <si>
    <t>M/s. Adarsh Krishi Kharedi Vikri Kharedi Vikri Prakriya Saunstha Maryadit</t>
  </si>
  <si>
    <t>Balli, Quepem - Goa</t>
  </si>
  <si>
    <t>CMA/23-24/00088</t>
  </si>
  <si>
    <t>Darshan M. Salelkar</t>
  </si>
  <si>
    <t>H. No. 44, Oilowado, Near Union High School, Sanguem - Goa 403704</t>
  </si>
  <si>
    <t>CMA/23-24/00089</t>
  </si>
  <si>
    <t>Anand Hondu Naik Gurav</t>
  </si>
  <si>
    <t>H. No. 09, Anandwadi, Savordem, Curchorem, Quepem - Goa 403706</t>
  </si>
  <si>
    <t>CMA/23-24/00090</t>
  </si>
  <si>
    <t>H. No. 82, Bansai, Curchorem, Quepem - Goa 403706</t>
  </si>
  <si>
    <t>Vishavash Sawant Dessai</t>
  </si>
  <si>
    <t>H. No. 225, Tonynagar, Santona, Sanvordem, Quepem - Goa 403706</t>
  </si>
  <si>
    <t>CMA/23-24/00092</t>
  </si>
  <si>
    <t>M/s. Damodar Cold Drinks, Prop.: - Bhalchandra Naik</t>
  </si>
  <si>
    <t>H. No. 1142, G-1, Shivam Appts. Pontemol, Opp. Football Ground Cariamoddi, Sanvordem, Curchorem - Goa 403706</t>
  </si>
  <si>
    <t>CMA/23-24/00093</t>
  </si>
  <si>
    <t>M/s. Aswad Cashew Industry, Partner: - Pundalik Karmali</t>
  </si>
  <si>
    <t>H. No. 645, Madhegal, Cacora, Curchorem - Goa 403706</t>
  </si>
  <si>
    <t>CMA/23-24/00094</t>
  </si>
  <si>
    <t>Gopinath P. N. Karmali</t>
  </si>
  <si>
    <t>H. No. 645, Madhegal, Cacora, Curchorem - Goa 403707</t>
  </si>
  <si>
    <t>CMA/23-24/00095</t>
  </si>
  <si>
    <t>Flat No. 1, 5th Floor, F F Complex Swathantra Path Above Bank of Baroda Vasco Mormugao</t>
  </si>
  <si>
    <t>M/s. Pedne Taluka Farmer Producer Company Limited, Chairman: - Uday Prabhudessai</t>
  </si>
  <si>
    <t>H. No. 926/B - 213, Laxminarayan Complex Bldg., Painguinim, Canacona - Goa 403702</t>
  </si>
  <si>
    <t>CAA/23-24/00054</t>
  </si>
  <si>
    <t>CAA/23-24/00055</t>
  </si>
  <si>
    <t>Babajan Abdulkhadar Nadaf</t>
  </si>
  <si>
    <t>H. No. 1213, Pansulem, Canacona - Goa 403702</t>
  </si>
  <si>
    <t>Pansulem, Canacona - Goa 403702</t>
  </si>
  <si>
    <t>Diljeet Dina Velip</t>
  </si>
  <si>
    <t>CAA/23-24/00045</t>
  </si>
  <si>
    <t>Zabiulla Khan I</t>
  </si>
  <si>
    <t>Bilagali, Shimoga, Karnataka - 577419</t>
  </si>
  <si>
    <t>CAA/23-24/00043</t>
  </si>
  <si>
    <t>M/s. N. N. Chicken, Prop.: - Vivek N. Gaonkar</t>
  </si>
  <si>
    <t>H. No. 139, Khalwada, Canacona - Goa 403702</t>
  </si>
  <si>
    <t>MSA/23-24/02195</t>
  </si>
  <si>
    <t>Mohan Shettappa Naik</t>
  </si>
  <si>
    <t>Riyaz Keder Sharwan</t>
  </si>
  <si>
    <t>MSA/23-24/02217</t>
  </si>
  <si>
    <t>Flat No. B-S-4, Almeida Residency Dhuler, Mapusa - Goa 403507</t>
  </si>
  <si>
    <t>Mardansab Kasimsab Nadaf</t>
  </si>
  <si>
    <t>MSA/23-24/02223</t>
  </si>
  <si>
    <t>MSA/23-24/02225</t>
  </si>
  <si>
    <t>Uttam Satpa Patil</t>
  </si>
  <si>
    <t>H. No. 463/13, Near Aganwadi, Canca, Goa 403510</t>
  </si>
  <si>
    <t>Prashant Basappa Talawar</t>
  </si>
  <si>
    <t>Antravalli, Haveri, Karnataka - 581208</t>
  </si>
  <si>
    <t>MSA/23-24/02239</t>
  </si>
  <si>
    <t>Shambu Virappa Shettar</t>
  </si>
  <si>
    <t>H. No. 142, Kumya Morod, Mapusa - Goa 403507</t>
  </si>
  <si>
    <t>MSA/23-24/02252</t>
  </si>
  <si>
    <t>MSA/23-24/02251</t>
  </si>
  <si>
    <t>Iranna Shankarappa Gejjihalli</t>
  </si>
  <si>
    <t>H. No. 138/1/2, Kumya Morod, Mapusa - Goa 403508</t>
  </si>
  <si>
    <t>MSA/23-24/02283</t>
  </si>
  <si>
    <t>MSA/23-24/02284</t>
  </si>
  <si>
    <t>MSA/23-24/02281</t>
  </si>
  <si>
    <t>MSA/23-24/02272</t>
  </si>
  <si>
    <t>MSA/23-24/02261</t>
  </si>
  <si>
    <t>Sadanand Gurudas Fulari</t>
  </si>
  <si>
    <t>H. No. 282, Near Sanagiri Farm, Pongirwal, Cacora, Curchorem - Goa 403706</t>
  </si>
  <si>
    <t>CMA/23-24/00099</t>
  </si>
  <si>
    <t>CMA/23-24/00056</t>
  </si>
  <si>
    <t>H. No. 204, Near Peace Valley, Shirvoi, Deumol, Sirvoi, South - Goa 403705</t>
  </si>
  <si>
    <t>Noor Mohammed Hyderali Khan</t>
  </si>
  <si>
    <t>CMA/23-24/00098</t>
  </si>
  <si>
    <t>Navnath Gopinath Naik</t>
  </si>
  <si>
    <t>H. No. 499/A, Near Old ITI Shirfod Curchorem, South - Goa 403706</t>
  </si>
  <si>
    <t>CMA/23-24/00091</t>
  </si>
  <si>
    <t>H. No. 9, Ananwadi, Sanvordem, Curchorem - Goa 403706</t>
  </si>
  <si>
    <t>Akshata Anand Naik Gurav</t>
  </si>
  <si>
    <t>CMA/23-24/00096</t>
  </si>
  <si>
    <t xml:space="preserve">Dulba Bala Patkaro </t>
  </si>
  <si>
    <t>H. No. 78, Souzamol, Collem, Santoshi Mata Temple, Collem Sanguem - Goa 403410</t>
  </si>
  <si>
    <t>CMA/23-24/00097</t>
  </si>
  <si>
    <t>H. No. 53/4, Maad Bansai, Cacora, Curchorem - Goa 403706</t>
  </si>
  <si>
    <t>Premdas Pandurang Rawal</t>
  </si>
  <si>
    <t>H. No. 250, Sao Mathias, Piedade, Malare, Tiswadi - Goa 403403</t>
  </si>
  <si>
    <t>Krishna Shabi Naik</t>
  </si>
  <si>
    <t>H. No. 96, Paithona Salvador Do Mundo, Betim, Bardez - Goa 403101</t>
  </si>
  <si>
    <t>Bhagirathi Santosh Gauns</t>
  </si>
  <si>
    <t>Flat No. 1, Shetye Wado, Duler, Mapusa, Bardez - Goa 403507</t>
  </si>
  <si>
    <t>Shabnam Salim Narangi</t>
  </si>
  <si>
    <t>Abdulla Kasimsab Nadaf</t>
  </si>
  <si>
    <t>H. No. 194/F-2 Sai Nagar, Naika Vado, Canca, Bardez - Goa 403510</t>
  </si>
  <si>
    <t>Sayeed Pir Imamsab Lingedarcoop</t>
  </si>
  <si>
    <t>H. No. 10/419/ILL, Ganganagar, Mapusa - Goa 403507</t>
  </si>
  <si>
    <t>MSA/23-24/02286</t>
  </si>
  <si>
    <t>MSA/23-24/02287</t>
  </si>
  <si>
    <t>Dharmesh Vishwanath Singnapurkar</t>
  </si>
  <si>
    <t>H. No. 7/92/B16, Business Point, Angod, Mapusa, Bardez - Goa 403507</t>
  </si>
  <si>
    <t>Maruti B. Kocharagi</t>
  </si>
  <si>
    <t>M/s. Shirodkar Traders, Prop.: - Vinayak Shirodkar</t>
  </si>
  <si>
    <t>H. No. 72, Radharam Kunj, Near Hirabai Memorial Hall, Sonar Peth , Bicholim - Goa 403504</t>
  </si>
  <si>
    <t>SEA/23-24/00085</t>
  </si>
  <si>
    <t>LICENCE RENEWAL FOR THE FINANCIAL YEAR 2024 - 25 OF SATTARI TALUKA</t>
  </si>
  <si>
    <t>Vishant Yoganand Nabar</t>
  </si>
  <si>
    <t>H. No. 72/A, Guleli, Sattari - Goa 403506</t>
  </si>
  <si>
    <t>VIA/23-24/00040</t>
  </si>
  <si>
    <t>VIA/23-24/00041</t>
  </si>
  <si>
    <t>VIA/23-24/00042</t>
  </si>
  <si>
    <t>VIA/23-24/00043</t>
  </si>
  <si>
    <t>VIA/23-24/00044</t>
  </si>
  <si>
    <t>VIA/23-24/00045</t>
  </si>
  <si>
    <t>VIA/23-24/00046</t>
  </si>
  <si>
    <t>VIA/23-24/00047</t>
  </si>
  <si>
    <t>VIA/23-24/00048</t>
  </si>
  <si>
    <t>VIA/23-24/00049</t>
  </si>
  <si>
    <t>VIA/23-24/00050</t>
  </si>
  <si>
    <t>VIA/23-24/00051</t>
  </si>
  <si>
    <t>VIA/23-24/00052</t>
  </si>
  <si>
    <t>VIA/23-24/00053</t>
  </si>
  <si>
    <t>VIA/23-24/00054</t>
  </si>
  <si>
    <t>VIA/23-24/00055</t>
  </si>
  <si>
    <t>VIA/23-24/00056</t>
  </si>
  <si>
    <t>VIA/23-24/00057</t>
  </si>
  <si>
    <t>Vasudev Fati Gauns</t>
  </si>
  <si>
    <t>H. No. 19, Charvane, Thana, Sattari - Goa 403506</t>
  </si>
  <si>
    <t xml:space="preserve">Rohidas Fati Mainkar </t>
  </si>
  <si>
    <t>H. No. 308, Gaonkar Wada, Honda, Sattari - Goa 403506</t>
  </si>
  <si>
    <t>MSA/23-24/02654</t>
  </si>
  <si>
    <t>MSA/23-24/02531</t>
  </si>
  <si>
    <t>MSA/23-24/02159</t>
  </si>
  <si>
    <t>Abdul Rahim G Dhalayat</t>
  </si>
  <si>
    <t>H. No. 39, Karaswada, Mapusa - Goa</t>
  </si>
  <si>
    <t>Abdul Razak Narangi</t>
  </si>
  <si>
    <t>L-1, Ekta Nagar, Housing Board Colony, Near Sainath Mandir, Bardez - Goa 403507</t>
  </si>
  <si>
    <t>MSA/23-24/02629</t>
  </si>
  <si>
    <t>H. No. 138/9, Ward No. 10, Modern Shop Factory Dattawadi, Mapusa - Goa 403507</t>
  </si>
  <si>
    <t>Hussen Gull Pathan</t>
  </si>
  <si>
    <t>H. No. 187, Cunchelim, Duler, Mapusa - Goa 403507</t>
  </si>
  <si>
    <t>MSA/23-24/02658</t>
  </si>
  <si>
    <t>Sadik Ulla Kingeri</t>
  </si>
  <si>
    <t>H. No. 93/6, Gaunswaddo, Mapusa - Goa 403507</t>
  </si>
  <si>
    <t>MSA/23-24/02662</t>
  </si>
  <si>
    <t>Mohammad Rafiq Umarsab Mulla</t>
  </si>
  <si>
    <t>H. No. 329/B, AF-2, First Floor, Flat No. 4, Neha Complex, Kumya Morod, Bardez - Goa 403507</t>
  </si>
  <si>
    <t>MSA/23-24/02715</t>
  </si>
  <si>
    <t xml:space="preserve">Vilas Ramchandra Matkar </t>
  </si>
  <si>
    <t>MSA/23-24/02623</t>
  </si>
  <si>
    <t>H. No. 216/E, Auchit Waddo, Verla, Canca, Bardez - Goa 403510</t>
  </si>
  <si>
    <t xml:space="preserve">Dattu Mohan Naik </t>
  </si>
  <si>
    <t>M/s. Ajit Handmart, Prop.: - Sushilkumar Yadav</t>
  </si>
  <si>
    <t>MSA/23-24/02873</t>
  </si>
  <si>
    <t>H. No. 23/2, Duler, Mapusa - Goa 403507</t>
  </si>
  <si>
    <t>Nasir Khan Bankapur</t>
  </si>
  <si>
    <t>MSA/23-24/02729</t>
  </si>
  <si>
    <t>Arif Ulla Narangi</t>
  </si>
  <si>
    <t>Tahir M. Narangi</t>
  </si>
  <si>
    <t>H. No. 94, Ward No. 7, Gaunswada, Mapusa, Bardez - Goa 403507</t>
  </si>
  <si>
    <t>MSA/23-24/02763</t>
  </si>
  <si>
    <t>MSA/23-24/02869</t>
  </si>
  <si>
    <t>H. No. 354, Shetyewada, Peddem, Mapusa - Goa 403507</t>
  </si>
  <si>
    <t>MSA/23-24/02757</t>
  </si>
  <si>
    <t>H. No. 13, Wing B, Madan Sai Sadan, Near Sateri Temple, Khorlim, Mapusa - Goa 403507</t>
  </si>
  <si>
    <t>Mohammad Vazirahamad Shetasanadi</t>
  </si>
  <si>
    <t>MSA/23-24/02618</t>
  </si>
  <si>
    <t>Umesh Vithal Kamat</t>
  </si>
  <si>
    <t>SF 2, Sylvia Apts., Ward No. 2, Khorlim, Near Hindu Smashan Bhumi, Mapusa - Goa 403507</t>
  </si>
  <si>
    <t>MSA/23-24/02687</t>
  </si>
  <si>
    <t>Shubhangi Bhimrao Kadam</t>
  </si>
  <si>
    <t>H. No. 114, Kadamavada, Avalai, Maharashtra 415315</t>
  </si>
  <si>
    <t>MSA/23-24/02632</t>
  </si>
  <si>
    <t>Imam Shiledar</t>
  </si>
  <si>
    <t>H. No. 99, Auchit Waddo, Thivim, Bardez - Goa 403502</t>
  </si>
  <si>
    <t>MSA/23-24/02812</t>
  </si>
  <si>
    <t>H. No. 4131, Near Temple Prabhu Wada, Calangute, Bardez - Goa 403516</t>
  </si>
  <si>
    <t>Rajashree S. Naganasur</t>
  </si>
  <si>
    <t>MSA/23-24/02691</t>
  </si>
  <si>
    <t>H. No. B 7, Canca, Mapusa - Goa 403507</t>
  </si>
  <si>
    <t>Honnappa Durgappa Dodakariappala</t>
  </si>
  <si>
    <t>MSA/23-24/02724</t>
  </si>
  <si>
    <t>H. No. 230/3, Khalcha Waddo, Sodiem, Siolim, Bardez - Goa 403517</t>
  </si>
  <si>
    <t>Nairathi Suresh Shirodkar</t>
  </si>
  <si>
    <t>MSA/23-24/02892</t>
  </si>
  <si>
    <t>H. No. 183, Cunchelim, Duler, Canca Waddo, Mapusa - Goa 403507</t>
  </si>
  <si>
    <t>Aslam Razak Mulla</t>
  </si>
  <si>
    <t>MSA/23-24/02759</t>
  </si>
  <si>
    <t>H. No. 7/83 A, Sauta Waddo, Calangute, Bardez - Goa 403507</t>
  </si>
  <si>
    <t>M/s. K. Somnath Kaju, Prop.: - Kailash Bishnoi</t>
  </si>
  <si>
    <t>MSA/23-24/02894</t>
  </si>
  <si>
    <t>H. No. 193/3, Bhatti Vaddo, Parra, North - Goa 403510</t>
  </si>
  <si>
    <t>Imran Dastagir Bepari</t>
  </si>
  <si>
    <t>MSA/23-24/02868</t>
  </si>
  <si>
    <t>Mohammad Jaffar Munir Basha Ballary</t>
  </si>
  <si>
    <t>MSA/23-24/02815</t>
  </si>
  <si>
    <t>H. No. 96/1, Vancio Waddo, Guirim, Mapusa - Goa 403507</t>
  </si>
  <si>
    <t>Kallappa Lamani</t>
  </si>
  <si>
    <t>MSA/23-24/02870</t>
  </si>
  <si>
    <t>Sheirin J Ballari</t>
  </si>
  <si>
    <t>MSA/23-24/02765</t>
  </si>
  <si>
    <t>H. No. 331/9, Plot No. 57/B, Sai Raj, Ganeshpuri, Housing Board, Mapusa - Goa 403507</t>
  </si>
  <si>
    <t>Ramesh Rajaram Kavlekar</t>
  </si>
  <si>
    <t>MSA/23-24/02762</t>
  </si>
  <si>
    <t>MSA/23-24/02875</t>
  </si>
  <si>
    <t>H. No. 352/E, Khalap Wado, Canca, Parra, North - Goa 403510</t>
  </si>
  <si>
    <t>M/s. Kajugar, Prop.: - Surendrasingh B. Purohit</t>
  </si>
  <si>
    <t>MSA/23-24/02842</t>
  </si>
  <si>
    <t>Siddesh Rama Pawar</t>
  </si>
  <si>
    <t>H. No. 213/ILL/10, Gaganagar, Khorlim, Mapusa - Goa 403507</t>
  </si>
  <si>
    <t>Shrikant Anant Prabhu Dharwadkar</t>
  </si>
  <si>
    <t>H. No. 133/5, SIM, Khorlim, Bardez, Mapusa - Goa 403507</t>
  </si>
  <si>
    <t>MSA/23-24/02376</t>
  </si>
  <si>
    <t>H. No. 263/A, Vaiguim Vaddo, Nachinola, Aldona, North - Goa 403508</t>
  </si>
  <si>
    <t>Khadarsab M. Panigatti</t>
  </si>
  <si>
    <t>MSA/23-24/02871</t>
  </si>
  <si>
    <t>M/s. BKB Fruit Enterprises, Prop.: - Mohammad Jaffar Munir Basha Ballary</t>
  </si>
  <si>
    <t>M/s. Fruit Enterprises, Prop.: - Mohammad Jaffar Munir Basha Ballary</t>
  </si>
  <si>
    <t>MSA/23-24/02610</t>
  </si>
  <si>
    <t>Saddam Husain M. Ghous Bannati</t>
  </si>
  <si>
    <t>H. No. 263/3, Vaigin Waddo, Nachinola, North - Goa 403508</t>
  </si>
  <si>
    <t>MSA/23-24/02639</t>
  </si>
  <si>
    <t>H. No. 288, Opp New Kadamba Bus Stand, Nagargao, North - Goa 403506</t>
  </si>
  <si>
    <t>Rajendra Gajanan Velingkar</t>
  </si>
  <si>
    <t>MSA/23-24/02688</t>
  </si>
  <si>
    <t>Dayanand Chandrakant Sose</t>
  </si>
  <si>
    <t>H. No. 165/3, Khalap Wado, Canca, Parra, Bardez - Goa 403510</t>
  </si>
  <si>
    <t>MSA/23-24/02679</t>
  </si>
  <si>
    <t>Hampapura, Vilage Hosa Agrahara Hobile K R Nagara T, Hampapura Post, Mysore, Karnataka - 571601</t>
  </si>
  <si>
    <t>Jayarama Nayaka</t>
  </si>
  <si>
    <t>MSA/23-24/02451</t>
  </si>
  <si>
    <t>Khorlim, Near Hindu Smashan Bhumi, Mapusa - Goa 403507</t>
  </si>
  <si>
    <t>Abadull Sattar Savanur</t>
  </si>
  <si>
    <t>MSA/23-24/02609</t>
  </si>
  <si>
    <t>MSA/23-24/02600</t>
  </si>
  <si>
    <t>H. No. 312/F-2, Kumya Waddo, Guirim, North - Goa 403507</t>
  </si>
  <si>
    <t>Tousif Abdul Rehman Narangi</t>
  </si>
  <si>
    <t>MSA/23-24/02490</t>
  </si>
  <si>
    <t>H. No. 1502/T (18), Madel, Goa Housing Board Tivim, North Goa - 403502</t>
  </si>
  <si>
    <t xml:space="preserve">Hussain Malik Nadaf </t>
  </si>
  <si>
    <t>MSA/23-24/02714</t>
  </si>
  <si>
    <t>H. No. 13/F/39, Gaurav Vaddo, Calangute, North Goa 403516</t>
  </si>
  <si>
    <t>H.No. 1-18 Gaura Vaddo Canlangute North- Goa 403516</t>
  </si>
  <si>
    <t>Prasad Dattaram Bandekar</t>
  </si>
  <si>
    <t>MSA/23-24/02468</t>
  </si>
  <si>
    <t>H. No. 68/2, Verla, Parra, Bardez - Goa 403510</t>
  </si>
  <si>
    <t>Riyaz Ahmad Manigar</t>
  </si>
  <si>
    <t>MSA/23-24/02661</t>
  </si>
  <si>
    <t>Umarsab Gajbarsab Mulla</t>
  </si>
  <si>
    <t>H. No. 9/417/A, Ekta Nagar, Housing Board, Mapusa - Goa 403507</t>
  </si>
  <si>
    <t>Samiulla Ismail Narangi</t>
  </si>
  <si>
    <t>MSA/23-24/02602</t>
  </si>
  <si>
    <t>Mohammad Elias Narangui</t>
  </si>
  <si>
    <t>MSA/23-24/02523</t>
  </si>
  <si>
    <t>Foodpark, Plot No. 1, Sector KWC, Roadpali Naka, Kalamboli - 410218</t>
  </si>
  <si>
    <t>M/s. Radhakrishna Foodland Private Ltd., Authorised: - Alok Roy</t>
  </si>
  <si>
    <t>MSA/23-24/02497</t>
  </si>
  <si>
    <t>H. No. D/94, Gaunsawada, Bardez, Mapusa - Goa 403507</t>
  </si>
  <si>
    <t>Shafiulla M. Narangi</t>
  </si>
  <si>
    <t>MSA/23-24/02488</t>
  </si>
  <si>
    <t>H. No. 103/A, Haliwada, Revora, Bardez - Goa 403513</t>
  </si>
  <si>
    <t>Mahima Mahesh Fadte Alias Phadte</t>
  </si>
  <si>
    <t>MSA/23-24/02603</t>
  </si>
  <si>
    <t>Abdul Rehman Basir Sab Narangi</t>
  </si>
  <si>
    <t>MSA/23-24/02443</t>
  </si>
  <si>
    <t>Nilesh Vinayak Prabhu Parrikar</t>
  </si>
  <si>
    <t>13/217/A57, B/8,F1, Phase II, Garden Centre, Mapusa, North - Goa 403507</t>
  </si>
  <si>
    <t>MSA/23-24/02613</t>
  </si>
  <si>
    <t>Bakshu Khan Pathan</t>
  </si>
  <si>
    <t>H. No. 1/187/H, Ruzi Waddo, Duler, Near Balwadi, Mapusa - Goa 403507</t>
  </si>
  <si>
    <t>MSA/23-24/02660</t>
  </si>
  <si>
    <t>MSA/23-24/02659</t>
  </si>
  <si>
    <t>M/S. Tiswadi Taluka Farmers Producers Company Ltd., Chairman:- Shri Premanand  P. Mahambre</t>
  </si>
  <si>
    <t>H.No. 85, Goltim Divar, Panjim, Tiswadi  North Goa</t>
  </si>
  <si>
    <t>MSA/23-24/02504</t>
  </si>
  <si>
    <t>Siddesh Narayan Raul</t>
  </si>
  <si>
    <t>H. No. 50-A/9, Ansabhat, Near Liz Apartment, Mapusa - Goa 403507</t>
  </si>
  <si>
    <t>MSA/23-24/02495</t>
  </si>
  <si>
    <t>H. No. L.D.82, Housing B. C., Bardez, Mapusa - Goa 403507</t>
  </si>
  <si>
    <t>Abdul Khadar Patawegar</t>
  </si>
  <si>
    <t>MSA/23-24/02498</t>
  </si>
  <si>
    <t>Mahamadyusuf Abdulrahaman Mulla</t>
  </si>
  <si>
    <t>H. No. 245, Abbas Vaddo, Canca, Mapusa, Bardez - Goa 403507</t>
  </si>
  <si>
    <t>MSA/23-24/02549</t>
  </si>
  <si>
    <t>H. No. 413/K, Canca bandh, Canca, Parra, Bardez - Goa 403510</t>
  </si>
  <si>
    <t>Shamina Chamanuddin Darugar</t>
  </si>
  <si>
    <t>MSA/23-24/02555</t>
  </si>
  <si>
    <t>H. No. 71, Peddem, Mapusa, Bardez - Goa 403507</t>
  </si>
  <si>
    <t>Ajaj Ahmad Nadir Narangi</t>
  </si>
  <si>
    <t>MSA/23-24/02708</t>
  </si>
  <si>
    <t>H. No. 162, Football Ground, Siolim, Bardez - Goa 403517</t>
  </si>
  <si>
    <t>Udesh Anand Pangam</t>
  </si>
  <si>
    <t>MSA/23-24/02487</t>
  </si>
  <si>
    <t>H. No. 695, New-Vaddem, Vasco-Da-Gama S.O., South - Goa 403802</t>
  </si>
  <si>
    <t>Appasaheb Allisab Tabaldar</t>
  </si>
  <si>
    <t>MSA/23-24/02492</t>
  </si>
  <si>
    <t>H. No. 226/3, Huddo Waddo, Chapora, Bardez, North - Goa 403509</t>
  </si>
  <si>
    <t>Ramesh Rama Rathod</t>
  </si>
  <si>
    <t>MSA/23-24/02486</t>
  </si>
  <si>
    <t>H. No. 132/16, Tarawada, Colvale, Bardez - Goa 403513</t>
  </si>
  <si>
    <t>Shripad Fondu Sawant</t>
  </si>
  <si>
    <t>MSA/23-24/02464</t>
  </si>
  <si>
    <t>H. No. 507, Agni Waddo, Guirim, Mapusa - Goa 403507</t>
  </si>
  <si>
    <t>Mahmadali Chamansab Billalli</t>
  </si>
  <si>
    <t>MSA/23-24/02548</t>
  </si>
  <si>
    <t>Afzal Nadir Narangi</t>
  </si>
  <si>
    <t>MSA/23-24/02554</t>
  </si>
  <si>
    <t>Nadir Chandsab Narangi</t>
  </si>
  <si>
    <t>MSA/23-24/02593</t>
  </si>
  <si>
    <t>H. No. 71/B, Peddem, Mapusa, Bardez - Goa 403507</t>
  </si>
  <si>
    <t>Maqbool Ahamed Mardansab Mattur</t>
  </si>
  <si>
    <t>MSA/23-24/02435</t>
  </si>
  <si>
    <t>Kanchavi Haveri, Karnataka - 581120</t>
  </si>
  <si>
    <t>Abdulrazakh Hazaratali Hurakadli</t>
  </si>
  <si>
    <t>MSA/23-24/02437</t>
  </si>
  <si>
    <t>H. No. 250, Sao Mathias, Piedade, Tiswadi, Malar, North -Goa 403403</t>
  </si>
  <si>
    <t>H. No. 441, Indira Nagar, Chimbel, Tiswadi - Goa 403006</t>
  </si>
  <si>
    <t>Salman Subhan Bepari</t>
  </si>
  <si>
    <t>MSA/23-24/02291</t>
  </si>
  <si>
    <t>MSA/23-24/02290</t>
  </si>
  <si>
    <t>Shiddeshwar Nagar, Hirekerur, Masur, Haveri, Karnataka - 581210</t>
  </si>
  <si>
    <t>Kechanagouda Ajjanagoudra</t>
  </si>
  <si>
    <t>Shanabai H. Phule</t>
  </si>
  <si>
    <t>H. No. 84/M, Xell Bastora, Mapusa - Goa 403507</t>
  </si>
  <si>
    <t>Amanulla Mahamahadahanip Medur</t>
  </si>
  <si>
    <t>Masur, Haveri, Karnataka - 581210</t>
  </si>
  <si>
    <t>MSA/23-24/02349</t>
  </si>
  <si>
    <t>MSA/23-24/02350</t>
  </si>
  <si>
    <t>Japharasab Husenasab Nandigatti</t>
  </si>
  <si>
    <t>H. No. 9/2, Hirebendigeri, Haveri, Karnataka - 581210</t>
  </si>
  <si>
    <t>MSA/23-24/02351</t>
  </si>
  <si>
    <t>Babulal Abdulgani Narangui</t>
  </si>
  <si>
    <t xml:space="preserve">Fayaz Allabakash Shaikh </t>
  </si>
  <si>
    <t>H. No. L-16, Ekta Nagar, Near Saibaba Temple, Housing Board, Mapusa - Goa 403507</t>
  </si>
  <si>
    <t>MSA/23-24/02365</t>
  </si>
  <si>
    <t>Laxman Dhondiba Gawade</t>
  </si>
  <si>
    <t>H. No. 11/10,ILL, Khorlim, Mapusa - Goa 403507</t>
  </si>
  <si>
    <t>MSA/23-24/02367</t>
  </si>
  <si>
    <t>MSA/23-24/02369</t>
  </si>
  <si>
    <t>H. No. 188/1, Ambai, Naikwado, Holy Palace, Verla, Parra - Goa 403510</t>
  </si>
  <si>
    <t>Shrikrishna Chandrakant Samant</t>
  </si>
  <si>
    <t>MSA/23-24/02370</t>
  </si>
  <si>
    <t>Abdul Razak Hawaldar</t>
  </si>
  <si>
    <t>MSA/23-24/02371</t>
  </si>
  <si>
    <t>Rajani Apts. Near Sai Mandir, Mapusa, Bardez - Goa 403507</t>
  </si>
  <si>
    <t>Pundalik Mohan Naik</t>
  </si>
  <si>
    <t>MSA/23-24/02374</t>
  </si>
  <si>
    <t>Flat No. A 1, Madhuban Apt., Shetyewado, Bardez - Goa 403507</t>
  </si>
  <si>
    <t>Asifulla Patel</t>
  </si>
  <si>
    <t>MSA/23-24/02388</t>
  </si>
  <si>
    <t>Plot No. 5, Ring Road Phulewadi, Tamjai Colony, Karveer, Phulewadi, Kolhapur - Maharashtra 416010</t>
  </si>
  <si>
    <t>Babu Jotiram Fale</t>
  </si>
  <si>
    <t>MSA/23-24/02318</t>
  </si>
  <si>
    <t>Zakiya Khan</t>
  </si>
  <si>
    <t>H. No. 171/1F, Boa Vista, Bastora, Bardez - Goa 403507</t>
  </si>
  <si>
    <t>MSA/23-24/02319</t>
  </si>
  <si>
    <t>Yusuf Amir Khan</t>
  </si>
  <si>
    <t>H. No. 26 G, Morod, Mapusa - Goa 403507</t>
  </si>
  <si>
    <t>MSA/23-24/02320</t>
  </si>
  <si>
    <t>Sajeeda Arif Khan</t>
  </si>
  <si>
    <t>MSA/23-24/02321</t>
  </si>
  <si>
    <t>Arif Amir Khan</t>
  </si>
  <si>
    <t>MSA/23-24/02325</t>
  </si>
  <si>
    <t>Flat No. A1, Madhuban Apt, Shetye Waddo, Duler, Mapusa - Goa 403507</t>
  </si>
  <si>
    <t>Imthiyaj Aahmad Makanadar</t>
  </si>
  <si>
    <t>MSA/23-24/02326</t>
  </si>
  <si>
    <t>Hidayatulla Shabbirsab Patel</t>
  </si>
  <si>
    <t>MSA/23-24/02327</t>
  </si>
  <si>
    <t xml:space="preserve">M/s. Goa Fruit Company, </t>
  </si>
  <si>
    <t>MSA/23-24/02328</t>
  </si>
  <si>
    <t>Gopal Prasad Lakhan Saw</t>
  </si>
  <si>
    <t>MSA/23-24/02331</t>
  </si>
  <si>
    <t>H. No. L.B.G-39, Ekta Nagar, Mapusa, Bardez - Goa 403507</t>
  </si>
  <si>
    <t>Shabbir Ahmed Muzawar</t>
  </si>
  <si>
    <t>MSA/23-24/02332</t>
  </si>
  <si>
    <t>H. No. 8/B/12, Khorlim, Mapusa - Goa 403507</t>
  </si>
  <si>
    <t>Reshma Ramesh Mathkar</t>
  </si>
  <si>
    <t>MSA/23-24/02317</t>
  </si>
  <si>
    <t>H. No. 411/10, Ganganagar, Mapusa, Bardez - Goa 403507</t>
  </si>
  <si>
    <t>Manjunath Bhandari</t>
  </si>
  <si>
    <t>MSA/23-24/02333</t>
  </si>
  <si>
    <t>H. No. 6/94/D, Gauns Wado, Mapusa - 403507</t>
  </si>
  <si>
    <t>Amanulla Godiyal</t>
  </si>
  <si>
    <t>MSA/23-24/02346</t>
  </si>
  <si>
    <t>MSA/23-24/02334</t>
  </si>
  <si>
    <t>H. No. 1502/39, Housing Board Madel, Tivim, Bardez - Goa 403526</t>
  </si>
  <si>
    <t>Vikas Gopal Saw</t>
  </si>
  <si>
    <t>H. No. T-9, Raja Appt, Angod Waddo, Bardez - Goa 403507</t>
  </si>
  <si>
    <t>Munna Budansaheb Mathur</t>
  </si>
  <si>
    <t>MSA/23-24/02368</t>
  </si>
  <si>
    <t>H. No. S-3, Andrew Francis Apt., Dangui Colony, Near Zori, Xelpem Duler, Mapusa - Goa 403507</t>
  </si>
  <si>
    <t>Gudadyya Nillappa Petter</t>
  </si>
  <si>
    <t>MSA/23-24/02314</t>
  </si>
  <si>
    <t>H. No. 240, gaura Vaddo, Guirim, Mapusa - Goa 403507</t>
  </si>
  <si>
    <t>Khalil i. Rattihalli</t>
  </si>
  <si>
    <t>MSA/23-24/02414</t>
  </si>
  <si>
    <t>MSA/23-24/02416</t>
  </si>
  <si>
    <t>Pradeep Rohidas Shetye</t>
  </si>
  <si>
    <t>Flat No. A-7, Eden Garden, Ansabhat, Near Mapusa Primary School, Mapusa - Goa 403507</t>
  </si>
  <si>
    <t>H. No. 401/10, Ganganagar, Khorlim, Mapusa - Goa 403507</t>
  </si>
  <si>
    <t>Shabir Khatib</t>
  </si>
  <si>
    <t>Jaffer Khatib</t>
  </si>
  <si>
    <t>Shahida Alluddin Hurakadli</t>
  </si>
  <si>
    <t>MSA/23-24/02417</t>
  </si>
  <si>
    <t>H. No. A-04, Laxminagar Housing Board, Mapusa Goa 403507</t>
  </si>
  <si>
    <t>MSA/23-24/02424</t>
  </si>
  <si>
    <t>Ataulla Rasulsab Moody</t>
  </si>
  <si>
    <t>H. No. 360, Walkeshwar Waddo, Brittona, Penha De France, North - Goa 403101</t>
  </si>
  <si>
    <t>MSA/23-24/02432</t>
  </si>
  <si>
    <t>Alluddin Ummarsab Hurakadli</t>
  </si>
  <si>
    <t>MSA/23-24/02438</t>
  </si>
  <si>
    <t>Flat No. 202, Block B, Kamat Exotic Palms, Near Bank of India Ganeshpuri, Mapusa - Goa 403507</t>
  </si>
  <si>
    <t>Siddhesh Shivdas Gawandalkar</t>
  </si>
  <si>
    <t>MSA/23-24/02439</t>
  </si>
  <si>
    <t>Jemini Mathew Mattathil</t>
  </si>
  <si>
    <t>Rose Vista, Flat No. 201, B-Block, Kim Heights, Morod, Mapusa - Goa 403507</t>
  </si>
  <si>
    <t>MSA/23-24/02440</t>
  </si>
  <si>
    <t>Flat No. 5, Pushpark Bldg., Khalapwada, Canca, Bardez - Goa 403507</t>
  </si>
  <si>
    <t>M/s. Dhamane Enterprises, Prop.: - Mahendra Dhamane</t>
  </si>
  <si>
    <t>MSA/23-24/02444</t>
  </si>
  <si>
    <t>Irfan Allauddin Ghori</t>
  </si>
  <si>
    <t>H. No. 56, Dangi Colony, Duler, Mapusa - Goa 403507</t>
  </si>
  <si>
    <t>MSA/23-24/02448</t>
  </si>
  <si>
    <t>Satevadi, Ajara, Kolhapur - Maharashtra 416505</t>
  </si>
  <si>
    <t>Sanbhaji Vithoba Patil</t>
  </si>
  <si>
    <t>MSA/23-24/02449</t>
  </si>
  <si>
    <t>H. No. 367, Ambekhand, Near Krishna Temple, Verem, Reis Magos, North - Goa 403114</t>
  </si>
  <si>
    <t>Anthony Raj Nadar</t>
  </si>
  <si>
    <t>MSA/23-24/02450</t>
  </si>
  <si>
    <t>H. No. Ldf-95, Ekata Nagar, Housing Board Colony, Mapusa - Goa 403507</t>
  </si>
  <si>
    <t>Javed s. Inamdar</t>
  </si>
  <si>
    <t>MSA/23-24/02452</t>
  </si>
  <si>
    <t>Flat No. 8, 3rd Floor, Porbawado, Souza Xavier Complex, Calangute, North - Goa 403516</t>
  </si>
  <si>
    <t>Santosh Raghunath Aglave</t>
  </si>
  <si>
    <t>MSA/23-24/02463</t>
  </si>
  <si>
    <t>Flat No. 107, Housing Board, Ekta Nagar, Mapusa - Goa 403507</t>
  </si>
  <si>
    <t>Mujeeb Rabbanisab Khan</t>
  </si>
  <si>
    <t>MSA/23-24/02467</t>
  </si>
  <si>
    <t>Zabiulla A. Godiyal</t>
  </si>
  <si>
    <t>H. No. 22/2, Near Melan Hotel, Duler, Mapusa - Goa 403507</t>
  </si>
  <si>
    <t>MSA/23-24/02469</t>
  </si>
  <si>
    <t>Villa No. 2, 123 E - 7, Naika Vaddo, Calangute, North - Goa 403516</t>
  </si>
  <si>
    <t>M/s. Shree Balaji Cashew &amp; Dry Fruits, Prop.: - Chandan Singh</t>
  </si>
  <si>
    <t>MSA/23-24/02470</t>
  </si>
  <si>
    <t>Satawane, Chandgad, Kolhapur, Maharashtra - 416509</t>
  </si>
  <si>
    <t>Gundu Krishna Parase</t>
  </si>
  <si>
    <t>MSA/23-24/02472</t>
  </si>
  <si>
    <t>Ebrahim Chindali</t>
  </si>
  <si>
    <t>H. No. 247, Chandan Wadi, Bastora, Bardez - Goa 403507</t>
  </si>
  <si>
    <t>MSA/23-24/02473</t>
  </si>
  <si>
    <t>Riyaz Billalli</t>
  </si>
  <si>
    <t>H. No. 255/3, Sorvem Waddo, Near Sateri Temple, Guirim, Mapusa Goa 403507</t>
  </si>
  <si>
    <t>MSA/23-24/02485</t>
  </si>
  <si>
    <t>Flat No. S-2, Shivs Murthi Apts, Near Poulo Garage, Mapusa Goa 403507</t>
  </si>
  <si>
    <t>A Peter Anthony</t>
  </si>
  <si>
    <t>MSA/23-24/02491</t>
  </si>
  <si>
    <t>H. No. 6/136, Kiskinda Apt., Block E, Near Divina Mercy School, Mapusa Goa 403507</t>
  </si>
  <si>
    <t>Salim Bashirsab Narangi</t>
  </si>
  <si>
    <t>MSA/23-24/02493</t>
  </si>
  <si>
    <t>MSA/23-24/02494</t>
  </si>
  <si>
    <t>H. No. 10/9, Mapusa Goa 403507</t>
  </si>
  <si>
    <t>Amita A. Chari</t>
  </si>
  <si>
    <t>Asmanbano Abdulkhadar Patawegar</t>
  </si>
  <si>
    <t>MSA/23-24/02496</t>
  </si>
  <si>
    <t>MSA/23-24/02499</t>
  </si>
  <si>
    <t>Riyaz Husensab Kapanalli</t>
  </si>
  <si>
    <t>Magbool Ahmed</t>
  </si>
  <si>
    <t>H. No. 1, Amima, Socorro, Bardez - Goa 403521</t>
  </si>
  <si>
    <t>MSA/23-24/02519</t>
  </si>
  <si>
    <t>MSA/23-24/02520</t>
  </si>
  <si>
    <t>MSA/23-24/02521</t>
  </si>
  <si>
    <t>MSA/23-24/02522</t>
  </si>
  <si>
    <t>MSA/23-24/02518</t>
  </si>
  <si>
    <t>Ravalu Vithoba Patil</t>
  </si>
  <si>
    <t>H. No. 57, Pazir, Panch Pandav Temple, Paliem, Ucassaim, Mapusa - Goa 403507</t>
  </si>
  <si>
    <t>Sandesh Gopal Naik</t>
  </si>
  <si>
    <t>Near Pankar Colony, Ansa Bhat, Mapusa - Goa 403507</t>
  </si>
  <si>
    <t>Namrata Gopal Naik</t>
  </si>
  <si>
    <t>H. No. 1273/A, Bamon Vaddo, Near B/F Homes, Siolim, Bardez - Goa 403517</t>
  </si>
  <si>
    <t>Satish Jairam Sadekar</t>
  </si>
  <si>
    <t>M/s. Prakash Enterprises, Prop.: - Bhiva Sukdo Gawas</t>
  </si>
  <si>
    <t>Flat No. 304, Eternal Bliss, Cuchelim, Near Sai Baba Temple, Mapusa - Goa 403507</t>
  </si>
  <si>
    <t>MSA/23-24/02525</t>
  </si>
  <si>
    <t>MSA/23-24/02526</t>
  </si>
  <si>
    <t>H. No. 120/1/A, Dattawadi, Near Datta Temple, Mapusa - Goa 403507</t>
  </si>
  <si>
    <t>Chandrakant Rama Talwar</t>
  </si>
  <si>
    <t>Samir Mahableshwar Naik</t>
  </si>
  <si>
    <t>H. No. 9/153/L, Near St. Xaviers College, Mapusa - Goa 403507</t>
  </si>
  <si>
    <t>MSA/23-24/02532</t>
  </si>
  <si>
    <t>MSA/23-24/02533</t>
  </si>
  <si>
    <t>MSA/23-24/02535</t>
  </si>
  <si>
    <t>Kallimulla Amanulla Narangui</t>
  </si>
  <si>
    <t>H. No. L-1, Ekta NagarHousing Board Colony, Mapusa - Goa 403507</t>
  </si>
  <si>
    <t>Abdul Gaffar Amanulla Narangi</t>
  </si>
  <si>
    <t>Siji Biju Karamal</t>
  </si>
  <si>
    <t>Gadgewadi, Banda, Sawantwadi, Maharashtra - 416511</t>
  </si>
  <si>
    <t>MSA/23-24/02547</t>
  </si>
  <si>
    <t>H. No. 15, Taliwada, Mapusa - Goa 403507</t>
  </si>
  <si>
    <t>Shashikant Bhivgo Gaonkar</t>
  </si>
  <si>
    <t>MSA/23-24/02550</t>
  </si>
  <si>
    <t>MSA/23-24/02551</t>
  </si>
  <si>
    <t>Dharbandora</t>
  </si>
  <si>
    <t>14, Solitaire villa, Kirbhat Nuvem Salcete Goa</t>
  </si>
  <si>
    <t>H. No. 63/E-10, Vidhya Nagar, Mapusa - Goa 403507</t>
  </si>
  <si>
    <t>Chetanbhai Suresh Oganiya</t>
  </si>
  <si>
    <t>Asha Suresh Oganiya</t>
  </si>
  <si>
    <t>MSA/23-24/02556</t>
  </si>
  <si>
    <t>Pranav Vinayak Sinai Sirdonker</t>
  </si>
  <si>
    <t>MSA/23-24/02558</t>
  </si>
  <si>
    <t>H. No. 266/9, Ganesh Puri Housing Board, Mapusa - Goa 403507</t>
  </si>
  <si>
    <t>Naseer Abdul Sattar Khanapuri</t>
  </si>
  <si>
    <t>MSA/23-24/02559</t>
  </si>
  <si>
    <t>Naweed Naseer Khanapuri</t>
  </si>
  <si>
    <t>MSA/23-24/02586</t>
  </si>
  <si>
    <t>MSA/23-24/02588</t>
  </si>
  <si>
    <t>MSA/23-24/02590</t>
  </si>
  <si>
    <t>MSA/23-24/02591</t>
  </si>
  <si>
    <t>MSA/23-24/02592</t>
  </si>
  <si>
    <t>MSA/23-24/02582</t>
  </si>
  <si>
    <t>MSA/23-24/02583</t>
  </si>
  <si>
    <t>Agassaim, Tiswadi, Panaji - Goa 403204</t>
  </si>
  <si>
    <t>Pradeep Damodar Pai</t>
  </si>
  <si>
    <t>Ward No. 12, Satinginwadi, Khorlim, Mapusa - Goa 403507</t>
  </si>
  <si>
    <t>Sultan Tahasildar</t>
  </si>
  <si>
    <t>H. No. E/309, New Khaskilwada, Sawantwadi, Maharashtra 416510</t>
  </si>
  <si>
    <t>Carlos Anthony Dsilva</t>
  </si>
  <si>
    <t>H. No. 400 A, Tarkarli Road, Wayari Bhutnath, Malvan, Maharashtra - 416606</t>
  </si>
  <si>
    <t>Ashish Dhondi Garud</t>
  </si>
  <si>
    <t>H. No. 94, Ward No. 6, Gaunsawado, Mapusa - Goa 403507</t>
  </si>
  <si>
    <t>Aspak Narangi</t>
  </si>
  <si>
    <t>M/s. Chandsad Fruit Company, Prop.: - Hazratali Chandsab Narangi</t>
  </si>
  <si>
    <t>H. No. 71/B/1, Peddem, Mapusa, Bardez - Goa 403507</t>
  </si>
  <si>
    <t>Nazma Hazratali Narangi</t>
  </si>
  <si>
    <t>MSA/23-24/02594</t>
  </si>
  <si>
    <t>MSA/23-24/02597</t>
  </si>
  <si>
    <t>MSA/23-24/02598</t>
  </si>
  <si>
    <t>MSA/23-24/02599</t>
  </si>
  <si>
    <t>H. No. 687, Near St. Stand, Betim, Panjim - Goa 403001</t>
  </si>
  <si>
    <t>Basudeb Bera</t>
  </si>
  <si>
    <t>Chandrakant Maruti Harer</t>
  </si>
  <si>
    <t>H. No. 66/A, Ibrahimpur, Chandgad, Kolhapur - Maharashtra 416509</t>
  </si>
  <si>
    <t>H. No. C-9, 204, Opp Muncipal Bldg.,  St. Inez, Panjim - Goa 403001</t>
  </si>
  <si>
    <t>Disha Dattaram Chodankar</t>
  </si>
  <si>
    <t>H. No. 70/B/5, Shetyewada, Peddem, Mapusa - Goa 403507</t>
  </si>
  <si>
    <t>Nasir Bashirsab Narangi</t>
  </si>
  <si>
    <t>MSA/23-24/02605</t>
  </si>
  <si>
    <t>Irfan Ummarsab Hurakadli</t>
  </si>
  <si>
    <t>MSA/23-24/02606</t>
  </si>
  <si>
    <t>MSA/23-24/02607</t>
  </si>
  <si>
    <t>MSA/23-24/02608</t>
  </si>
  <si>
    <t>Mohammed Qais Munirahmed Bagalkoti</t>
  </si>
  <si>
    <t>H. No. 3715/B, Darbar Galli, Belgaum, Karnataka - 590001</t>
  </si>
  <si>
    <t>Vitola Ramchandra Sinai Quencro</t>
  </si>
  <si>
    <t>Villa No. 4, Aditya Villas Co-op. Housing Society Ltd. Housing Board, Near Ekta Nagar, Mapusa - Goa 403507</t>
  </si>
  <si>
    <t>Suleman Ismail Narangi</t>
  </si>
  <si>
    <t>MSA/23-24/02616</t>
  </si>
  <si>
    <t>MSA/23-24/02617</t>
  </si>
  <si>
    <t>MSA/23-24/02614</t>
  </si>
  <si>
    <t>Rohini Narayan Mahale</t>
  </si>
  <si>
    <t>H. No. 326, Quitla, Salvador Do Mundo, Betim, Bardez - Goa 403101</t>
  </si>
  <si>
    <t>Girish Narayan Mahale</t>
  </si>
  <si>
    <t>H. No. 23/2, Near Milan Hotel, Duler, Mapusa - Goa 403507</t>
  </si>
  <si>
    <t>Tahir Nisar Khan</t>
  </si>
  <si>
    <t>MSA/23-24/02619</t>
  </si>
  <si>
    <t>MSA/23-24/02620</t>
  </si>
  <si>
    <t>MSA/23-24/02621</t>
  </si>
  <si>
    <t>H. No. 88, Morod, Mapusa - Goa 403507</t>
  </si>
  <si>
    <t>Jaferali Abdul Munaf Sirkhawas</t>
  </si>
  <si>
    <t>B-G-4, Municipal Quarters, Teleigao, tonca, Caranzalem - Goa 403002</t>
  </si>
  <si>
    <t>Ganaraj Mukund Naik Parrikar</t>
  </si>
  <si>
    <t>H. No. 93, Gaunswaddo, Mapusa - Goa 403507</t>
  </si>
  <si>
    <t>Altaf Hasadsab Narangi</t>
  </si>
  <si>
    <t>MSA/23-24/02627</t>
  </si>
  <si>
    <t>MSA/23-24/02628</t>
  </si>
  <si>
    <t>H. No. 94/D, Gaunsa Wado, Bardez, Mapusa - Goa 403507</t>
  </si>
  <si>
    <t>Amanulla Budesab Narangi</t>
  </si>
  <si>
    <t>Altaf A. Narangi</t>
  </si>
  <si>
    <t>H. No. 94/B, Gaunsa Wado, Bardez, Mapusa - Goa 403507</t>
  </si>
  <si>
    <t>MSA/23-24/02631</t>
  </si>
  <si>
    <t>Gauresh Dinanath Naik</t>
  </si>
  <si>
    <t>H. No. 793/1-A, Malwara, Pilar, Agassaim, Lourence, Tiswadi - Goa 403204</t>
  </si>
  <si>
    <t>MSA/23-24/02635</t>
  </si>
  <si>
    <t>M/s. Natekar Farm, Prop.: - Gurudas B. Natekar</t>
  </si>
  <si>
    <t>H. No. 181/9, Smruti Natekar Niwas, Housing Board Mapusa, Mapusa - Goa 403507</t>
  </si>
  <si>
    <t>MSA/23-24/02636</t>
  </si>
  <si>
    <t>H. No. 136-C, Ansabhat, Vithalwadi, Mapusa - Goa 403507</t>
  </si>
  <si>
    <t>Somnath Jaipal Natekar</t>
  </si>
  <si>
    <t>MSA/23-24/02652</t>
  </si>
  <si>
    <t>MSA/23-24/02653</t>
  </si>
  <si>
    <t>H. No. 22 M, Duler, Mapusa - Goa 403507</t>
  </si>
  <si>
    <t>Ataulla Godiyal</t>
  </si>
  <si>
    <t>Pramod Prasad Kashyap</t>
  </si>
  <si>
    <t>H. No. 16/677/6, Cardoz Waddo, Taleigao, Tiswadi - Goa 403002</t>
  </si>
  <si>
    <t>MSA/23-24/02656</t>
  </si>
  <si>
    <t>H. No. 19/D, Bastora, Mapusa - Goa 403507</t>
  </si>
  <si>
    <t>Muktiar Bhanudas Narangi</t>
  </si>
  <si>
    <t>MSA/23-24/02663</t>
  </si>
  <si>
    <t>H. No. 361, Khlap Vaddo, Canca Verla, Bardez - Goa 403510</t>
  </si>
  <si>
    <t>Krishna Anant Khobarekar</t>
  </si>
  <si>
    <t>MSA/23-24/02664</t>
  </si>
  <si>
    <t>H. No. 240-GF, Tollem Waddo, Ucassaim, North - Goa 403507</t>
  </si>
  <si>
    <t>Shamiulla Shabbir Malhar</t>
  </si>
  <si>
    <t>MSA/23-24/02665</t>
  </si>
  <si>
    <t>Anuja Anant Khobarekar</t>
  </si>
  <si>
    <t>MSA/23-24/02668</t>
  </si>
  <si>
    <t>H. No. 219/1, Jerome Wada, Duler, Mapusa - Goa 403507</t>
  </si>
  <si>
    <t>Afrid M. Narangi</t>
  </si>
  <si>
    <t>MSA/23-24/02673</t>
  </si>
  <si>
    <t>MSA/23-24/02674</t>
  </si>
  <si>
    <t>MSA/23-24/02675</t>
  </si>
  <si>
    <t>MSA/23-24/02676</t>
  </si>
  <si>
    <t>MSA/23-24/02677</t>
  </si>
  <si>
    <t>MSA/23-24/02678</t>
  </si>
  <si>
    <t>MSA/23-24/02672</t>
  </si>
  <si>
    <t>Hanif Mohammed Shaikh</t>
  </si>
  <si>
    <t>Dattaguru Narayan Raul</t>
  </si>
  <si>
    <t>Afrid Nadir Narangi</t>
  </si>
  <si>
    <t>Roshan Mohammed Shaikh</t>
  </si>
  <si>
    <t>H. No. 30, Bhattem, Panaji - Goa 403001</t>
  </si>
  <si>
    <t>Mahabubsab Bellari</t>
  </si>
  <si>
    <t>H. No. 1945, Kadaramandalagi Road, Byadgi, Haveri - Karnataka 581106</t>
  </si>
  <si>
    <t>H. No. 121, Shetye Vaddo, Near District Hospital, Peddem, Mapusa - Goa 403507</t>
  </si>
  <si>
    <t>Liyakat Bashusab Narangi</t>
  </si>
  <si>
    <t>H. No. 94, Gaunsa Wada, Mapusa - Goa 403507</t>
  </si>
  <si>
    <t>Imran M. Narangi</t>
  </si>
  <si>
    <t>MSA/23-24/02682</t>
  </si>
  <si>
    <t>MSA/23-24/02683</t>
  </si>
  <si>
    <t>MSA/23-24/02684</t>
  </si>
  <si>
    <t>MSA/23-24/02685</t>
  </si>
  <si>
    <t>MSA/23-24/02681</t>
  </si>
  <si>
    <t>MSA/23-24/02689</t>
  </si>
  <si>
    <t>MSA/23-24/02690</t>
  </si>
  <si>
    <t>H. No. 95/3-1, Gausawada, Mapusa - Goa 403507</t>
  </si>
  <si>
    <t>Jabiulla Kotwal</t>
  </si>
  <si>
    <t>H. No. 56/B, Freitas Wado, Canca, Verla, Bardez - Goa 403510</t>
  </si>
  <si>
    <t>Baswant Balappa Barmanawar</t>
  </si>
  <si>
    <t>H. No. E/6/107, Vithalwadi, Ansabhat, Mapusa - Goa 403507</t>
  </si>
  <si>
    <t>Shubhangi Samir Mhapsekar</t>
  </si>
  <si>
    <t>H. No. 94/B, Marwada, Mapusa - Goa 403507</t>
  </si>
  <si>
    <t>Dadapir Allabaksha Narangi</t>
  </si>
  <si>
    <t>H. No. 342 B, Marwada, Mapusa - Goa 403507</t>
  </si>
  <si>
    <t>Nadeem Dadapir Narangi</t>
  </si>
  <si>
    <t>M/s. Amar Trading Centre, Prop.: - Madhu Surya Fadte</t>
  </si>
  <si>
    <t>H. No. 258, Mazil Wado, Revora, Bardez - Goa 403513</t>
  </si>
  <si>
    <t>Kamlakant Surya Fadte</t>
  </si>
  <si>
    <t>H. No. 94, Mazil Wado, Revora, Bardez - Goa 403513</t>
  </si>
  <si>
    <t>MSA/23-24/02692</t>
  </si>
  <si>
    <t>MSA/23-24/02693</t>
  </si>
  <si>
    <t>MSA/23-24/02694</t>
  </si>
  <si>
    <t>MSA/23-24/02695</t>
  </si>
  <si>
    <t>H. No. 85/3, Near Desville Home, Palem, Ucassaim - Goa 403507</t>
  </si>
  <si>
    <t>Shamiulla Rahamatulla Bellari</t>
  </si>
  <si>
    <t>H. No. 25/D 15, Morod, Mapusa - Goa 403507</t>
  </si>
  <si>
    <t>Jabilla Bellari</t>
  </si>
  <si>
    <t>H. No. 25/C 15, Last Morod, Mapusa - Goa 403507</t>
  </si>
  <si>
    <t>Rahamatulla Bellari</t>
  </si>
  <si>
    <t>Gajendra Vishnu Keni</t>
  </si>
  <si>
    <t>H. No. 734(2), St. Anthony Waddo, Guirim, Bardez - Goa 403507</t>
  </si>
  <si>
    <t>MSA/23-24/02709</t>
  </si>
  <si>
    <t>MSA/23-24/02710</t>
  </si>
  <si>
    <t>Mahamad Sher Ali Balari</t>
  </si>
  <si>
    <t>Akbar Chandsab Narangi</t>
  </si>
  <si>
    <t>H. No. 71/B/1, Altinho, Near The Court, Bardez - Goa 403507</t>
  </si>
  <si>
    <t>MSA/23-24/02716</t>
  </si>
  <si>
    <t>Mundhekarwadi, Limpangaon, Shrigonda, Ahmadnagar - Maharashtra 413726</t>
  </si>
  <si>
    <t>Bhagwan Dadasaheb Chavan</t>
  </si>
  <si>
    <t>MSA/23-24/02717</t>
  </si>
  <si>
    <t>MSA/23-24/02719</t>
  </si>
  <si>
    <t>MSA/23-24/02720</t>
  </si>
  <si>
    <t>MSA/23-24/02721</t>
  </si>
  <si>
    <t>MSA/23-24/02725</t>
  </si>
  <si>
    <t>MSA/23-24/02726</t>
  </si>
  <si>
    <t>MSA/23-24/02728</t>
  </si>
  <si>
    <t>MSA/23-24/02730</t>
  </si>
  <si>
    <t>MSA/23-24/02732</t>
  </si>
  <si>
    <t>MSA/23-24/02733</t>
  </si>
  <si>
    <t>MSA/23-24/02735</t>
  </si>
  <si>
    <t>MSA/23-24/02739</t>
  </si>
  <si>
    <t>MSA/23-24/02740</t>
  </si>
  <si>
    <t>MSA/23-24/02741</t>
  </si>
  <si>
    <t>MSA/23-24/02742</t>
  </si>
  <si>
    <t>MSA/23-24/02743</t>
  </si>
  <si>
    <t>MSA/23-24/02744</t>
  </si>
  <si>
    <t>MSA/23-24/02755</t>
  </si>
  <si>
    <t>MSA/23-24/02756</t>
  </si>
  <si>
    <t>MSA/23-24/02758</t>
  </si>
  <si>
    <t>MSA/23-24/02770</t>
  </si>
  <si>
    <t>H. No. 159/2, Raut Vado, Nagoa, Arpora - Goa 403516</t>
  </si>
  <si>
    <t>Deepali Mulgaonkar</t>
  </si>
  <si>
    <t>Dilip Datta Mulgaonkar</t>
  </si>
  <si>
    <t>Maya Vasudev Kamat</t>
  </si>
  <si>
    <t>H. No. 54, Donde Bhat, Neuro-o-grande, Neuro - Goa 403104</t>
  </si>
  <si>
    <t>Irshad A Amminabhavi</t>
  </si>
  <si>
    <t>H. No. 72A/2, Sorvem Vaddo, Guirim, Mapusa - Goa 403507</t>
  </si>
  <si>
    <t>Pradeep Baswant Barmanawar</t>
  </si>
  <si>
    <t>Kalyani Sakhalkar</t>
  </si>
  <si>
    <t>H. No. 78/1, Valle Vado, Assagao, Bardez - Goa 403507</t>
  </si>
  <si>
    <t>H. No. 94/F/7, Gaunswada, Mapusa, Bardez - Goa 403507</t>
  </si>
  <si>
    <t>Abdul Rehman Narangi</t>
  </si>
  <si>
    <t>M/s. Bardez Taluka Farmers Producers Co. Ltd., Chairman: - Sudesh S. Mayekar</t>
  </si>
  <si>
    <t>H. No. 2/214, Naika Vaddo, Calangute, North Goa 403516</t>
  </si>
  <si>
    <t xml:space="preserve">Shop No-6 Indira Apartment, Market Road, Panjim, Goa - 403001 </t>
  </si>
  <si>
    <t>Mainuddin Papulsab Hanchanmani</t>
  </si>
  <si>
    <t>H. No. 353/3, Shetye Waddo, Duler, Mapusa - Goa 403507</t>
  </si>
  <si>
    <t>Shobha P Mane</t>
  </si>
  <si>
    <t>H. No. 25/A, Duler, Behind Milan Hotel, Mapusa - Goa 403507</t>
  </si>
  <si>
    <t>H. No. 343, Ganga Nagar, Khorlim, Mapusa - Goa 403507</t>
  </si>
  <si>
    <t>Salim Abdul Khader Narangi</t>
  </si>
  <si>
    <t>H. No. 117/9, Shreesharvani Praasad, Near Sai Mandir, Doca-de-Voca, Panaji - Goa 403001</t>
  </si>
  <si>
    <t>Sadanand Vishnu Naik Salgaonkar</t>
  </si>
  <si>
    <t>H. No. 253/3, Sorvem Wada, Guirim, Mapusa - Goa 403507</t>
  </si>
  <si>
    <t>Nazeera Amad I Bahaddur</t>
  </si>
  <si>
    <t xml:space="preserve">M/s. Punjab Sind Foods India Private Limited, Prop.:- Rashpal Singh </t>
  </si>
  <si>
    <t>Javid Amanulla Narangi</t>
  </si>
  <si>
    <t>H. No. 450, Abbas Vaddo, Canca, North - Goa 403510</t>
  </si>
  <si>
    <t>Manju Hanumantappa Moody</t>
  </si>
  <si>
    <t>Shahina Shetasanadi</t>
  </si>
  <si>
    <t>Flat No. 13, Near Sateri temple, Mapusa - Goa 403507</t>
  </si>
  <si>
    <t>Vazirahamad Shetasanadi</t>
  </si>
  <si>
    <t>Aslam M. Narangi</t>
  </si>
  <si>
    <t>Nagaraj Honnappa Dyamannanavar</t>
  </si>
  <si>
    <t>Hediyal, Haveri, Karnataka 581208</t>
  </si>
  <si>
    <t>MSA/23-24/02813</t>
  </si>
  <si>
    <t>MSA/23-24/02817</t>
  </si>
  <si>
    <t>MSA/23-24/02840</t>
  </si>
  <si>
    <t>MSA/23-24/02809</t>
  </si>
  <si>
    <t>MSA/23-24/02825</t>
  </si>
  <si>
    <t>MSA/23-24/02867</t>
  </si>
  <si>
    <t>MSA/23-24/02859</t>
  </si>
  <si>
    <t>MSA/23-24/02860</t>
  </si>
  <si>
    <t>MSA/23-24/02861</t>
  </si>
  <si>
    <t>MSA/23-24/02862</t>
  </si>
  <si>
    <t>MSA/23-24/02864</t>
  </si>
  <si>
    <t>MSA/23-24/02865</t>
  </si>
  <si>
    <t>MSA/23-24/02866</t>
  </si>
  <si>
    <t>MSA/23-24/02874</t>
  </si>
  <si>
    <t>MSA/23-24/02888</t>
  </si>
  <si>
    <t>MSA/23-24/02895</t>
  </si>
  <si>
    <t>MSA/23-24/02896</t>
  </si>
  <si>
    <t>MSA/23-24/02897</t>
  </si>
  <si>
    <t>MSA/23-24/02844</t>
  </si>
  <si>
    <t>Ramesh Yalappa Lande</t>
  </si>
  <si>
    <t>H. No. 98/20, Koleghati, Near Shinde Factory, Khorlim, Mapusa - Goa 403507</t>
  </si>
  <si>
    <t>MSA/23-24/02823</t>
  </si>
  <si>
    <t>M/s. Hatsun Agro Products Limited, Authorised: - Nagendran M</t>
  </si>
  <si>
    <t>Flat No. UG-1, Skyrise Shelter, Dangui Colony, Mapusa - Goa 403507</t>
  </si>
  <si>
    <t>Khaja Mohiddin Mujavar</t>
  </si>
  <si>
    <t>Mahmad Rafi Maulali Narangi</t>
  </si>
  <si>
    <t>H. No. E/182/A, Bella Floor, Bhorvon Waddo, Ucassaim, Goa 403507</t>
  </si>
  <si>
    <t>Vaiju Dhondhiba Patil</t>
  </si>
  <si>
    <t>H. No. 117/10/III, Ganganagar, Khorlim, Mapusa - Goa 403507</t>
  </si>
  <si>
    <t>Krishna Vithal Gurav</t>
  </si>
  <si>
    <t>H. No. 400, Ganga Nagar, Khorlim, Mapusa - Goa 403507</t>
  </si>
  <si>
    <t>Abdul Sattar Sayyed</t>
  </si>
  <si>
    <t>Indummati Laximan Salgaonkar</t>
  </si>
  <si>
    <t>H. No. 202/87, Kailas Nagar, Assonora, Goa 403503</t>
  </si>
  <si>
    <t>Jaywant Bapu Prabhu Khanolkar</t>
  </si>
  <si>
    <t>H. No. 111 C, Karaswada, Govind Nagar, Mapusa - Goa 403507</t>
  </si>
  <si>
    <t>Prajyot Jaywant Prabhu Khanolkar</t>
  </si>
  <si>
    <t>H. No. 115, St. Jerome Vaddo, Mapusa - Goa 403507</t>
  </si>
  <si>
    <t>Vilasini Palyekar</t>
  </si>
  <si>
    <t>Salim Ali Darugar</t>
  </si>
  <si>
    <t>H. No. 1/13, Morod, Mapusa - Goa 403507</t>
  </si>
  <si>
    <t>Vaddar Oni Akki Alur Hangal, Haveri, Karnataka 581102</t>
  </si>
  <si>
    <t>Fakkiresh Bommanahalli</t>
  </si>
  <si>
    <t>H. No. 1a/13, Grand Morod, Mapusa - Goa 403507</t>
  </si>
  <si>
    <t>Shaukat Ali Darugar</t>
  </si>
  <si>
    <t>H. No. 479/5, Abbas Vaddo, Canca, Parra, Goa 403510</t>
  </si>
  <si>
    <t>Dadapir Yusuf Mulla</t>
  </si>
  <si>
    <t>H. No. 9/H, 153, Near St. Xavier College, Housing Board Mapusa - Goa 403507</t>
  </si>
  <si>
    <t>Peter Simon Mascarenhas</t>
  </si>
  <si>
    <t>H. No. G-1, Palacio de Richie, Behind Richie Mini Mart, Shantinagar, Socorro, Porvorim, Bardez - Goa 403501</t>
  </si>
  <si>
    <t>Sabina Adeline Da Cunha</t>
  </si>
  <si>
    <t>H. No. 3/162, Fondvem, Raibandar, Tiwsadi - Goa 403006</t>
  </si>
  <si>
    <t>M/s. Somnath Kaju, Prop.: - Goparam</t>
  </si>
  <si>
    <t>Shop No. S/116 A, Shop No. 02, Near Hotel Sunflower, Calangute - Goa 403516</t>
  </si>
  <si>
    <t>Near Anjaneya Temple, Neshwi Village, Haveri, Nesvi - Karnataka 581208</t>
  </si>
  <si>
    <t>Sayed Ahmad Sethsanadi</t>
  </si>
  <si>
    <t>Haider Ali Shaukat Ali Darugar</t>
  </si>
  <si>
    <t>H. No. 1-A/13, Grand Morod, Mapusa - Goa 403507</t>
  </si>
  <si>
    <t>Gaspar Leonardo Fernandes</t>
  </si>
  <si>
    <t>H. No. 1285/3, Igreja Waddo, Anjuna, Bardez - Goa 403509</t>
  </si>
  <si>
    <t>MSA/23-24/02910</t>
  </si>
  <si>
    <t>MSA/23-24/02919</t>
  </si>
  <si>
    <t>MSA/23-24/02921</t>
  </si>
  <si>
    <t>MSA/23-24/02922</t>
  </si>
  <si>
    <t>MSA/23-24/02923</t>
  </si>
  <si>
    <t>MSA/23-24/02924</t>
  </si>
  <si>
    <t>MSA/23-24/02925</t>
  </si>
  <si>
    <t>MSA/23-24/02926</t>
  </si>
  <si>
    <t>MSA/23-24/02927</t>
  </si>
  <si>
    <t>MSA/23-24/02928</t>
  </si>
  <si>
    <t>MSA/23-24/02931</t>
  </si>
  <si>
    <t>MSA/23-24/02932</t>
  </si>
  <si>
    <t>MSA/23-24/02934</t>
  </si>
  <si>
    <t>MSA/23-24/02937</t>
  </si>
  <si>
    <t>MSA/23-24/02938</t>
  </si>
  <si>
    <t>MSA/23-24/02940</t>
  </si>
  <si>
    <t>MSA/23-24/02942</t>
  </si>
  <si>
    <t>MSA/23-24/02943</t>
  </si>
  <si>
    <t>MSA/23-24/02944</t>
  </si>
  <si>
    <t>MSA/23-24/02945</t>
  </si>
  <si>
    <t>Abdulla Babajan Mulla</t>
  </si>
  <si>
    <t>H. No. 55/1, Near Mazid, Indira Nagar, Chimbel, Ribandar, Tiswadi - Goa 403006</t>
  </si>
  <si>
    <t>Shilpa Ramkrishna Fadte</t>
  </si>
  <si>
    <t>H. No. 264/A, Mokrai Wada, Revora, North Goa 403513</t>
  </si>
  <si>
    <t>H. No. 88, Madlo Vaddo, Bhatlem, Panaji - Goa 403001</t>
  </si>
  <si>
    <t>Salimulla Mulla</t>
  </si>
  <si>
    <t>Sanjay Mulvi</t>
  </si>
  <si>
    <t>Flat No. C-1, Classic Enclave, Behind Shell Top Hotel, Taleigao, Tiswadi - Goa 403002</t>
  </si>
  <si>
    <t>H. No. 1144, Ghateshwar Nagar, Near Garage, Mapusa - Goa 403507</t>
  </si>
  <si>
    <t>Bharat Harishchandra Parab</t>
  </si>
  <si>
    <t>H. No. 11/79/ILL, Khorlim, Near Hanumant Temple, Mapusa - Goa 403507</t>
  </si>
  <si>
    <t>Rohidas Parab</t>
  </si>
  <si>
    <t>Govind Parab</t>
  </si>
  <si>
    <t>H. No. 64/15, Second Morod, Near Ajay Super Market, Mapusa - Goa 403507</t>
  </si>
  <si>
    <t>Iqbal Ahmed Mannenver</t>
  </si>
  <si>
    <t>H. No. 142/1, Ram Nagar, Near Sai Prasad Trader, Salvador do Mundo, Betim, Bardez - Goa 403101</t>
  </si>
  <si>
    <t>Sameer Maqboolahamed Hittalmani</t>
  </si>
  <si>
    <t>H. No. 137/13, Khorlim, Near Maruti Temple, Mapusa - Goa 403507</t>
  </si>
  <si>
    <t>Vasimakram Maqboolahamed Hittalmani</t>
  </si>
  <si>
    <t>Mumtaz M. H. Mazumdar</t>
  </si>
  <si>
    <t>Flat No. B2, Escar Residency, Amaral, Taleigao, Goa 403002</t>
  </si>
  <si>
    <t>Fidells Rebello</t>
  </si>
  <si>
    <t>Fkat No. 27, 3rd Floor, Muncipal Complex, Above Sub-Post Office St. Inez Panaji, Tiswadi - Goa 403001</t>
  </si>
  <si>
    <t>Rashid Bashirsab Narangi</t>
  </si>
  <si>
    <t>H. No. 310/6, Flat No. 110, C-14, Agnelo Housing Colony, Kerant, Caranzalem, Tiswadi - Goa 403002</t>
  </si>
  <si>
    <t>M/s. SMY Fruits Vegetables Supply, Prop.: - Sabeena Banu Yelliputti</t>
  </si>
  <si>
    <t>H. No. 525, Nagvekar Colony, Ubo-Dando, Bondir, Santa Cruz, Tiswadi - Goa 403005</t>
  </si>
  <si>
    <t>H. No. 549/G-2, Bhatti Niwas, Odlem Bhat, Caranzalem, Taleigao - Goa 403002</t>
  </si>
  <si>
    <t>M/s. Bhagyalaxmi Dry Fruits, Prop.: - Jetharam Ganeshji Bhatti</t>
  </si>
  <si>
    <t>Mohammad Ali Kammar</t>
  </si>
  <si>
    <t>H. No. 602/44, Essar Residency, Amaral Waddo, Caranzalem, Taleigao - Goa 403002</t>
  </si>
  <si>
    <t>Fayaz Ahmed Mulla</t>
  </si>
  <si>
    <t>H. No. 193, Near Cruz Merces Vaddy, Morombi-O-Grande, Santa Cruz - Goa 403005</t>
  </si>
  <si>
    <t>Aslam Hassanniya Narangi</t>
  </si>
  <si>
    <t>H. No. 102, Adarsh Colony, Tonca, Caranzalem - Goa 403002</t>
  </si>
  <si>
    <t>M/s. Eshwarya Marketing, Prop.: - Anisha Jenu Naik</t>
  </si>
  <si>
    <t>H. No. 737, St. Augustinho Vado, Calapor, Santa Cruz, - Goa 403005</t>
  </si>
  <si>
    <t>M/s. R. S. Cashew, Prop.: - Ramesh Bhatti</t>
  </si>
  <si>
    <t>MSA/23-24/02434</t>
  </si>
  <si>
    <t>Aseef Vulla Hazaratali Hurakadli</t>
  </si>
  <si>
    <t>MSA/23-24/02433</t>
  </si>
  <si>
    <t>MSA/23-24/02920</t>
  </si>
  <si>
    <t>H. No. 85, Indira Nagar, Chimbel, North Goa 403006</t>
  </si>
  <si>
    <t>Mehboob Ahamed Mulla</t>
  </si>
  <si>
    <t>MSA/23-24/02912</t>
  </si>
  <si>
    <t>H. No. 288/6/U, G-1, Odlem Bhat, Santa Cruz, Goa 403005</t>
  </si>
  <si>
    <t>Basuraj Shidram Dolli</t>
  </si>
  <si>
    <t>MSA/23-24/02667</t>
  </si>
  <si>
    <t>H. No. 184/9, Isani Niwas, Housing Board Colony, Ganeshpuri, Mapusa - Goa 403507</t>
  </si>
  <si>
    <t>Salim Valibhai Isani</t>
  </si>
  <si>
    <t>MSA/23-24/02596</t>
  </si>
  <si>
    <t>S-3, Andrew Francis, Dangui Colony, Bardez - Goa 403507</t>
  </si>
  <si>
    <t>Kartik Gudadyya Petter</t>
  </si>
  <si>
    <t>MSA/23-24/02872</t>
  </si>
  <si>
    <t>H. No. 2/157/E, Dangui Colony, Near Hanuman Temple, Bardez - Goa 403507</t>
  </si>
  <si>
    <t>Pradnya Amey Natekar</t>
  </si>
  <si>
    <t>MSA/23-24/02893</t>
  </si>
  <si>
    <t>Hanamanthappa Erimani</t>
  </si>
  <si>
    <t>H. No. 2 B/S 2, Abiner Residency, Mesta Bhat, Merces, Santa Cruz, Tiswadi Goa 403005</t>
  </si>
  <si>
    <t>MSA/23-24/02891</t>
  </si>
  <si>
    <t>Akash Suresh Oganiya</t>
  </si>
  <si>
    <t>H. No. 4/3, Kavlekar Towers, Near Mapusa Police Station, Bardez - Goa 403507</t>
  </si>
  <si>
    <t>MSA/23-24/02941</t>
  </si>
  <si>
    <t>H. No. 549/G-1, Bhatti Niwas, Odlem Bhat, Caranzalem, Taleigao - Goa 403002</t>
  </si>
  <si>
    <t>Kishor Sohan Bhatti</t>
  </si>
  <si>
    <t>MSA/23-24/02936</t>
  </si>
  <si>
    <t>M/s. Bhagyalaxmi Cashe, Dryfruits &amp; Handicraft, Prop.: - Sohan Ganesh Bhati</t>
  </si>
  <si>
    <t>MSA/23-24/02909</t>
  </si>
  <si>
    <t>H. No. 16-699-1, Ward No. 9, Taleigao, Caranzalem, Goa 403002</t>
  </si>
  <si>
    <t>Rahul Raj</t>
  </si>
  <si>
    <t>MSA/23-24/02914</t>
  </si>
  <si>
    <t>Manoj Jaysinghprasad Chauhan</t>
  </si>
  <si>
    <t>H. No. 20/92/1, Nagalli, Near Vishnu Temple,  Taleigao Goa 403002</t>
  </si>
  <si>
    <t>MSA/23-24/02947</t>
  </si>
  <si>
    <t>MSA/23-24/02863</t>
  </si>
  <si>
    <t>Amey Natekar</t>
  </si>
  <si>
    <t>M/s. Farm Fresh Vegies &amp; Fruits, Prop.: - Vilanova Lobo</t>
  </si>
  <si>
    <t>H. No. 1565, Porba Vaddo, Near Land Scape Royal, Calangute, Bardez - Goa 403516</t>
  </si>
  <si>
    <t>M/s. Desai Cashew &amp; Allied Products, Prop.: - Sandip S. Desai</t>
  </si>
  <si>
    <t>Khadki, Barazem, Sattari - Goa 403506</t>
  </si>
  <si>
    <t>M/s. Sai Cashe Products, Partner: - Sanjay Desai</t>
  </si>
  <si>
    <t>Dhatwada, Pissurlem, Sattari - Goa 403506</t>
  </si>
  <si>
    <t>Vante, Valpoi, Sattari - Goa 403506</t>
  </si>
  <si>
    <t>M/s. Sawaikar Cashew Product, Prop.: - Anant R. Savaikar</t>
  </si>
  <si>
    <t>Sonal, Sattari - Goa 403506</t>
  </si>
  <si>
    <t>Ramakant V. Naik</t>
  </si>
  <si>
    <t>H. No. 122, Dhavem, Tar, Sattari - Goa 403506</t>
  </si>
  <si>
    <t>Dhulu Babu Kharvat</t>
  </si>
  <si>
    <t>H. No. 58, Bhetkekar Wada, Nanus, Valpoi, Sattari - Goa 403506</t>
  </si>
  <si>
    <t>Laxman R. Joshi</t>
  </si>
  <si>
    <t>Podosem, Sattari - Goa 403506</t>
  </si>
  <si>
    <t>M/s. Radharam Cashe Product, Prop.: - Vinayak Shirodkar</t>
  </si>
  <si>
    <t>M/s. Desai Cashew Industries, Prop.: - Sandip S. Desai</t>
  </si>
  <si>
    <t>Vasant Raghunath Sawaikar</t>
  </si>
  <si>
    <t>Advoi, Sattari - Goa 403506</t>
  </si>
  <si>
    <t>H. No. 7/4, Nanoda, Bambar, Valpoi, Sattari - Goa 403506</t>
  </si>
  <si>
    <t>M/s. Pooja Cashe Industry, Prop.: - Krishna s. Joshi</t>
  </si>
  <si>
    <t>M/s. Kaveri Agro Products, Prop.: - Trupti Mainkar</t>
  </si>
  <si>
    <t>H. no. 95, Kesarkarwada, Morlem, Sattari - Goa 403505</t>
  </si>
  <si>
    <t>H. No. 201/2, Ghoteli, Querim, Sattari - Goa 403506</t>
  </si>
  <si>
    <t>M/s. Omkar Cashe Processing Unit, Prop.: - Saraswati Shiva Pissurlekar</t>
  </si>
  <si>
    <t>M/s. Sattari Taluka Farmers Cooperative Society Limited</t>
  </si>
  <si>
    <t>Valpoi, sattari - Goa 403506</t>
  </si>
  <si>
    <t>H. No. 41, Hivre, Sattari - Goa 403506</t>
  </si>
  <si>
    <t>Mahadev D. Gaonkar</t>
  </si>
  <si>
    <t>M/s. Nagargao Group V. K. P. S. Maryadit</t>
  </si>
  <si>
    <t>H. No. 26, Ambede, Nagargao, Sattari - Goa 403506</t>
  </si>
  <si>
    <t>SEA/23-24/00060</t>
  </si>
  <si>
    <t>M/s. P.K.G. Enterprises, Partner: - Pradyumna Gadgil</t>
  </si>
  <si>
    <t>H. No. 05, Codiyem, Honda, Sattari - Goa 403530</t>
  </si>
  <si>
    <t>PY/23-24/00219</t>
  </si>
  <si>
    <t>h. No. 164/2, Kassarwada, Beoda, Ponda - Goa 403401</t>
  </si>
  <si>
    <t>M/s. Bismilla Fruit Agency, Prop.: - Riyaz Savnoor</t>
  </si>
  <si>
    <t>PY/23-24/00213</t>
  </si>
  <si>
    <t>H. No. 402, Talaulim, Ponda - Goa 403401</t>
  </si>
  <si>
    <t>M/s. Narasinha Marketing, prop.: - Suresh Naik</t>
  </si>
  <si>
    <t>PY/23-24/00212</t>
  </si>
  <si>
    <t>PY/23-24/00211</t>
  </si>
  <si>
    <t>PY/23-24/00210</t>
  </si>
  <si>
    <t>PY/23-24/00209</t>
  </si>
  <si>
    <t>PY/23-24/00207</t>
  </si>
  <si>
    <t>PY/23-24/00201</t>
  </si>
  <si>
    <t>PY/23-24/00200</t>
  </si>
  <si>
    <t>Apeval, Priol, Ponda - Goa 403401</t>
  </si>
  <si>
    <t>M/s. Arya Cashew Products Private Limited, Prop.: - Madhav Sahakari</t>
  </si>
  <si>
    <t>Premanand Gaude</t>
  </si>
  <si>
    <t>H. No. 289, Talywada, Betora, Ponda - Goa 403401</t>
  </si>
  <si>
    <t xml:space="preserve">M/s. Devyani Food Industries Limited, </t>
  </si>
  <si>
    <t>Mahesh Harishchandra Naik</t>
  </si>
  <si>
    <t>Pradeep Gurunath Arolkar</t>
  </si>
  <si>
    <t>Plot No. B-25-26/13, Kundaim Industrial Estate, Kudnaim, Ponda - Goa 403401</t>
  </si>
  <si>
    <t>H. No. 419, Chalebhat, Savoi Verem, Ponda - Goa 403401</t>
  </si>
  <si>
    <t>Vishnudas Bhagwant Shet Verenkar</t>
  </si>
  <si>
    <t xml:space="preserve">LIC. FEE </t>
  </si>
  <si>
    <t>MSA/23-24/02587</t>
  </si>
  <si>
    <t>Bolakewaadi, Hattiwde, Ajra, Kolhapur - Maharashtra 416505</t>
  </si>
  <si>
    <t>Vivek N. Kolekar</t>
  </si>
  <si>
    <t>MSA/23-24/02585</t>
  </si>
  <si>
    <t>Mohmod Ghaus Mulla</t>
  </si>
  <si>
    <t>MSA/23-24/02584</t>
  </si>
  <si>
    <t>H. No. 122D, Vinayak Niwas, Ganesh Puri, Mapusa - Goa 403507</t>
  </si>
  <si>
    <t>Subhash Gurpadappa Bhupali</t>
  </si>
  <si>
    <t>MSA/23-24/02761</t>
  </si>
  <si>
    <t>H. No. 6/223/C, Khorba Vaddo, Calangute, Mapusa - Goa 403507</t>
  </si>
  <si>
    <t>M/s. Shree Umiya Goa Kaju House, Prop.: - Bhalla Ram</t>
  </si>
  <si>
    <t>MSA/23-24/02686</t>
  </si>
  <si>
    <t>Raju Kadam</t>
  </si>
  <si>
    <t>H. No. 48/3, Gongerem Vado, Mapusa - Goa 403507</t>
  </si>
  <si>
    <t>MSA/23-24/02916</t>
  </si>
  <si>
    <t>MSA/23-24/02911</t>
  </si>
  <si>
    <t>Makbul Ahmed Eliputi</t>
  </si>
  <si>
    <t>P-59/1, Sao-Pedro, Panvelim, Old Goa, Ella, North Goa - 403402</t>
  </si>
  <si>
    <t>Ahsan Masoom Beig</t>
  </si>
  <si>
    <t>H. No. 1032/2, Indira Nagar Chimbel, North Goa - 403006</t>
  </si>
  <si>
    <t>MSA/23-24/02764</t>
  </si>
  <si>
    <t>Timmappa K. Naik</t>
  </si>
  <si>
    <t>H. No. 411, Ganganagar, Mapusa, Bardez - Goa 403507</t>
  </si>
  <si>
    <t>Mahesh Gangadhar Naik</t>
  </si>
  <si>
    <t>H. No. 248, Kamarbhat, Telaulim, Ponda Goa 403401</t>
  </si>
  <si>
    <t>H. No. 230, Chirputem, Bandora, Ponda - Goa 403401</t>
  </si>
  <si>
    <t>Unit II, Survey No. 295, NH-4A, Usgaon Tisk, Usgaon - Goa 403406</t>
  </si>
  <si>
    <t xml:space="preserve">M/s. Ganpat Sahakari &amp; Company, Prop.: -    </t>
  </si>
  <si>
    <t>MSA/23-24/02415</t>
  </si>
  <si>
    <t>H. No. 125, Angod, Mapusa - Goa 403507</t>
  </si>
  <si>
    <t>Ajit Sripad Pednekar</t>
  </si>
  <si>
    <t>MSA/23-24/02634</t>
  </si>
  <si>
    <t>Viraj Suryakant Simepurushkar</t>
  </si>
  <si>
    <t>H. No. 5/223, Umta Vaddo, Calangute - Goa 403516</t>
  </si>
  <si>
    <t>Imtiyaz Abdul Rehman Narangi</t>
  </si>
  <si>
    <t>MSA/23-24/02474</t>
  </si>
  <si>
    <t>H. No. 357/A, Canca, Bardez - Goa 403507</t>
  </si>
  <si>
    <t>Suresh Chandrakant Govekar</t>
  </si>
  <si>
    <t>MSA/23-24/02465</t>
  </si>
  <si>
    <t>M/s. Eggs Supplies, Prop.: - Santosh Dessai</t>
  </si>
  <si>
    <t>H. No. 463, Panjim, Carambolim - Goa 403110</t>
  </si>
  <si>
    <t>MSA/23-24/02731</t>
  </si>
  <si>
    <t>H. No. T-5, Raj Apartment, Angod, Mapusa - Goa 403507</t>
  </si>
  <si>
    <t>Basavaraj Masiyappanavar</t>
  </si>
  <si>
    <t>MSA/23-24/02711</t>
  </si>
  <si>
    <t>MSA/23-24/02713</t>
  </si>
  <si>
    <t>Anwar Ahamadsab Narangi</t>
  </si>
  <si>
    <t>Nayaz Udagani</t>
  </si>
  <si>
    <t>H. No. EE-112, Ektanagar, Mapusa - Goa 403507</t>
  </si>
  <si>
    <t>MSA/23-24/02707</t>
  </si>
  <si>
    <t>Maulali M. G. Harvi</t>
  </si>
  <si>
    <t>MSA/23-24/02671</t>
  </si>
  <si>
    <t>Vishal Ganesh chodankar</t>
  </si>
  <si>
    <t>M/s.Yograj Marchinva Shanbhag</t>
  </si>
  <si>
    <t>MSA/23-24/02913</t>
  </si>
  <si>
    <t>MSA/23-24/02915</t>
  </si>
  <si>
    <t>MSA/23-24/02917</t>
  </si>
  <si>
    <t>Hidayat Ahmedsab Belur</t>
  </si>
  <si>
    <t>MSA/23-24/02929</t>
  </si>
  <si>
    <t>Tabrez Kadarbasha Mokashi</t>
  </si>
  <si>
    <t>MSA/23-24/02930</t>
  </si>
  <si>
    <t>Konkan Agro Foods</t>
  </si>
  <si>
    <t>MSA/23-24/02933</t>
  </si>
  <si>
    <t>Manjunath Fakkirappa Pujari</t>
  </si>
  <si>
    <t>MSA/23-24/02935</t>
  </si>
  <si>
    <t>Mulla Fruits and Vegetables Supply and Services</t>
  </si>
  <si>
    <t>MSA/23-24/02939</t>
  </si>
  <si>
    <t>M/s. Goan Cashew</t>
  </si>
  <si>
    <t>new/a</t>
  </si>
  <si>
    <t>MSA/23-24/02946</t>
  </si>
  <si>
    <t>M/s Nandini Foods &amp; Logistics</t>
  </si>
  <si>
    <t>MSA/23-24/02948</t>
  </si>
  <si>
    <t>Palm Grove 665/6 Ward VII, Tonca Village, Tiswadi, Caranzalem - Goa 403002</t>
  </si>
  <si>
    <t>M/s. Arjun Tople Spice World, Prop.: - Tulshidas Arjun Tople</t>
  </si>
  <si>
    <t xml:space="preserve">Flat No. G-2, prime Hills, Souza Complex, </t>
  </si>
  <si>
    <t>Jaiwant Madhav Dhond</t>
  </si>
  <si>
    <t>H. No. 2, B-12, Neugi Nagar, Opp. 4 Pillar Hotel, Panaji - Goa 403001</t>
  </si>
  <si>
    <t>H. No. 13/755/10, St. Mary Colony, Miramar, Panaji - Goa 403001</t>
  </si>
  <si>
    <t>H. No. 17/92, Amaral Waddo, Taleigao - Goa 403002</t>
  </si>
  <si>
    <t xml:space="preserve"> </t>
  </si>
  <si>
    <t>Abdul Khedarath</t>
  </si>
  <si>
    <t>Bardez - Goa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</si>
</sst>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</cellStyleXfs>
  <cellXfs count="274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left" vertical="center"/>
    </xf>
    <xf numFmtId="2" fontId="4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/>
    <xf numFmtId="0" fontId="4" fillId="0" borderId="8" xfId="0" applyFont="1" applyBorder="1" applyAlignment="1">
      <alignment horizontal="left"/>
    </xf>
    <xf numFmtId="1" fontId="4" fillId="0" borderId="9" xfId="0" applyNumberFormat="1" applyFont="1" applyBorder="1" applyAlignment="1">
      <alignment horizontal="right"/>
    </xf>
    <xf numFmtId="1" fontId="4" fillId="0" borderId="9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1" fontId="4" fillId="0" borderId="11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 wrapText="1"/>
    </xf>
    <xf numFmtId="1" fontId="2" fillId="0" borderId="1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16" xfId="0" applyFont="1" applyBorder="1"/>
    <xf numFmtId="0" fontId="4" fillId="0" borderId="15" xfId="0" applyFont="1" applyBorder="1"/>
    <xf numFmtId="0" fontId="4" fillId="0" borderId="22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1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23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0" xfId="0" applyFont="1" applyBorder="1"/>
    <xf numFmtId="0" fontId="2" fillId="0" borderId="21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4" fillId="0" borderId="4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right" vertical="center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21" xfId="0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4" fillId="0" borderId="20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9" fillId="0" borderId="15" xfId="0" applyFont="1" applyBorder="1"/>
    <xf numFmtId="0" fontId="9" fillId="0" borderId="16" xfId="0" applyFont="1" applyBorder="1"/>
    <xf numFmtId="0" fontId="9" fillId="0" borderId="0" xfId="0" applyFont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1" xfId="0" applyFont="1" applyBorder="1"/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" fillId="0" borderId="28" xfId="0" applyFont="1" applyBorder="1"/>
    <xf numFmtId="0" fontId="4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14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11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 wrapText="1"/>
    </xf>
    <xf numFmtId="14" fontId="0" fillId="0" borderId="4" xfId="0" applyNumberFormat="1" applyBorder="1" applyAlignment="1">
      <alignment vertical="center"/>
    </xf>
    <xf numFmtId="0" fontId="4" fillId="0" borderId="1" xfId="0" applyFont="1" applyBorder="1" applyAlignment="1">
      <alignment horizontal="center" wrapText="1" shrinkToFit="1"/>
    </xf>
    <xf numFmtId="0" fontId="11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9" xfId="0" applyBorder="1" applyAlignment="1">
      <alignment horizontal="right" vertical="top" wrapText="1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0" xfId="0" applyBorder="1" applyAlignment="1">
      <alignment horizontal="right" vertical="center"/>
    </xf>
    <xf numFmtId="0" fontId="12" fillId="0" borderId="0" xfId="0" applyFont="1" applyAlignment="1">
      <alignment wrapText="1"/>
    </xf>
    <xf numFmtId="14" fontId="4" fillId="0" borderId="1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" fontId="7" fillId="0" borderId="1" xfId="0" applyNumberFormat="1" applyFont="1" applyBorder="1"/>
    <xf numFmtId="1" fontId="7" fillId="0" borderId="9" xfId="0" applyNumberFormat="1" applyFont="1" applyBorder="1"/>
    <xf numFmtId="1" fontId="7" fillId="0" borderId="4" xfId="0" applyNumberFormat="1" applyFont="1" applyBorder="1"/>
    <xf numFmtId="1" fontId="7" fillId="0" borderId="18" xfId="0" applyNumberFormat="1" applyFont="1" applyBorder="1"/>
    <xf numFmtId="1" fontId="0" fillId="0" borderId="0" xfId="0" applyNumberFormat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8" xfId="0" applyBorder="1" applyAlignment="1">
      <alignment horizontal="left" vertical="center" wrapText="1"/>
    </xf>
    <xf numFmtId="0" fontId="17" fillId="2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 wrapText="1"/>
    </xf>
    <xf numFmtId="14" fontId="4" fillId="0" borderId="4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top"/>
    </xf>
    <xf numFmtId="14" fontId="4" fillId="0" borderId="1" xfId="0" applyNumberFormat="1" applyFont="1" applyBorder="1" applyAlignment="1">
      <alignment horizontal="right" vertical="top"/>
    </xf>
    <xf numFmtId="0" fontId="4" fillId="0" borderId="4" xfId="0" applyFont="1" applyBorder="1"/>
    <xf numFmtId="49" fontId="4" fillId="0" borderId="4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1" fontId="4" fillId="0" borderId="4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31" xfId="0" applyFont="1" applyBorder="1"/>
    <xf numFmtId="0" fontId="7" fillId="0" borderId="21" xfId="0" applyFont="1" applyBorder="1"/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5" fillId="0" borderId="0" xfId="0" applyFont="1" applyAlignment="1">
      <alignment horizontal="center" vertical="center"/>
    </xf>
  </cellXfs>
  <cellStyles count="3">
    <cellStyle name="Bad" xfId="1" builtinId="27"/>
    <cellStyle name="Good" xfId="2" builtinId="2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01890-AE3C-477F-AB2C-3A97E6D62900}">
  <dimension ref="A1:H43"/>
  <sheetViews>
    <sheetView tabSelected="1" workbookViewId="0">
      <selection activeCell="L7" sqref="L7"/>
    </sheetView>
  </sheetViews>
  <sheetFormatPr defaultRowHeight="14.5" x14ac:dyDescent="0.35"/>
  <cols>
    <col min="1" max="1" width="6.26953125" customWidth="1"/>
    <col min="2" max="2" width="14.54296875" customWidth="1"/>
    <col min="3" max="3" width="10.26953125" customWidth="1"/>
    <col min="4" max="4" width="12.1796875" customWidth="1"/>
    <col min="5" max="5" width="11" customWidth="1"/>
    <col min="6" max="6" width="11.26953125" customWidth="1"/>
    <col min="7" max="7" width="11.81640625" customWidth="1"/>
    <col min="8" max="8" width="10.26953125" customWidth="1"/>
  </cols>
  <sheetData>
    <row r="1" spans="1:8" ht="23.5" x14ac:dyDescent="0.35">
      <c r="A1" s="245" t="s">
        <v>667</v>
      </c>
      <c r="B1" s="245"/>
      <c r="C1" s="245"/>
      <c r="D1" s="245"/>
      <c r="E1" s="245"/>
      <c r="F1" s="245"/>
      <c r="G1" s="245"/>
      <c r="H1" s="245"/>
    </row>
    <row r="2" spans="1:8" ht="23.5" x14ac:dyDescent="0.35">
      <c r="A2" s="245" t="s">
        <v>668</v>
      </c>
      <c r="B2" s="245"/>
      <c r="C2" s="245"/>
      <c r="D2" s="245"/>
      <c r="E2" s="245"/>
      <c r="F2" s="245"/>
      <c r="G2" s="245"/>
      <c r="H2" s="245"/>
    </row>
    <row r="3" spans="1:8" ht="15" thickBot="1" x14ac:dyDescent="0.4"/>
    <row r="4" spans="1:8" ht="17.25" customHeight="1" x14ac:dyDescent="0.35">
      <c r="A4" s="246" t="s">
        <v>0</v>
      </c>
      <c r="B4" s="248" t="s">
        <v>649</v>
      </c>
      <c r="C4" s="248" t="s">
        <v>650</v>
      </c>
      <c r="D4" s="248"/>
      <c r="E4" s="248"/>
      <c r="F4" s="248"/>
      <c r="G4" s="248" t="s">
        <v>651</v>
      </c>
      <c r="H4" s="250" t="s">
        <v>534</v>
      </c>
    </row>
    <row r="5" spans="1:8" ht="34" x14ac:dyDescent="0.35">
      <c r="A5" s="247"/>
      <c r="B5" s="249"/>
      <c r="C5" s="88" t="s">
        <v>652</v>
      </c>
      <c r="D5" s="88" t="s">
        <v>653</v>
      </c>
      <c r="E5" s="88" t="s">
        <v>654</v>
      </c>
      <c r="F5" s="88" t="s">
        <v>655</v>
      </c>
      <c r="G5" s="249"/>
      <c r="H5" s="251"/>
    </row>
    <row r="6" spans="1:8" ht="17" x14ac:dyDescent="0.4">
      <c r="A6" s="89">
        <v>1</v>
      </c>
      <c r="B6" s="90" t="s">
        <v>656</v>
      </c>
      <c r="C6" s="90">
        <v>0</v>
      </c>
      <c r="D6" s="90">
        <v>72</v>
      </c>
      <c r="E6" s="90">
        <v>0</v>
      </c>
      <c r="F6" s="90">
        <v>0</v>
      </c>
      <c r="G6" s="90">
        <v>2</v>
      </c>
      <c r="H6" s="91">
        <f>C6+D6+F6+E6+G6</f>
        <v>74</v>
      </c>
    </row>
    <row r="7" spans="1:8" ht="17" x14ac:dyDescent="0.4">
      <c r="A7" s="89">
        <v>2</v>
      </c>
      <c r="B7" s="90" t="s">
        <v>657</v>
      </c>
      <c r="C7" s="90">
        <v>0</v>
      </c>
      <c r="D7" s="90">
        <v>4</v>
      </c>
      <c r="E7" s="90">
        <v>0</v>
      </c>
      <c r="F7" s="90">
        <v>0</v>
      </c>
      <c r="G7" s="90">
        <v>0</v>
      </c>
      <c r="H7" s="91">
        <f t="shared" ref="H7:H17" si="0">C7+D7+F7+E7+G7</f>
        <v>4</v>
      </c>
    </row>
    <row r="8" spans="1:8" ht="17" x14ac:dyDescent="0.4">
      <c r="A8" s="89">
        <v>3</v>
      </c>
      <c r="B8" s="90" t="s">
        <v>658</v>
      </c>
      <c r="C8" s="90">
        <v>0</v>
      </c>
      <c r="D8" s="90">
        <v>28</v>
      </c>
      <c r="E8" s="90">
        <v>0</v>
      </c>
      <c r="F8" s="90">
        <v>0</v>
      </c>
      <c r="G8" s="90">
        <v>0</v>
      </c>
      <c r="H8" s="91">
        <f t="shared" si="0"/>
        <v>28</v>
      </c>
    </row>
    <row r="9" spans="1:8" ht="17" x14ac:dyDescent="0.4">
      <c r="A9" s="89">
        <v>4</v>
      </c>
      <c r="B9" s="90" t="s">
        <v>659</v>
      </c>
      <c r="C9" s="90">
        <v>0</v>
      </c>
      <c r="D9" s="90">
        <v>7</v>
      </c>
      <c r="E9" s="90">
        <v>0</v>
      </c>
      <c r="F9" s="90">
        <v>0</v>
      </c>
      <c r="G9" s="90">
        <v>0</v>
      </c>
      <c r="H9" s="91">
        <f t="shared" si="0"/>
        <v>7</v>
      </c>
    </row>
    <row r="10" spans="1:8" ht="17" x14ac:dyDescent="0.4">
      <c r="A10" s="89">
        <v>5</v>
      </c>
      <c r="B10" s="90" t="s">
        <v>1308</v>
      </c>
      <c r="C10" s="90">
        <v>0</v>
      </c>
      <c r="D10" s="90">
        <v>2</v>
      </c>
      <c r="E10" s="90">
        <v>0</v>
      </c>
      <c r="F10" s="90">
        <v>0</v>
      </c>
      <c r="G10" s="90">
        <v>0</v>
      </c>
      <c r="H10" s="91">
        <f t="shared" si="0"/>
        <v>2</v>
      </c>
    </row>
    <row r="11" spans="1:8" ht="17" x14ac:dyDescent="0.4">
      <c r="A11" s="89">
        <v>6</v>
      </c>
      <c r="B11" s="90" t="s">
        <v>660</v>
      </c>
      <c r="C11" s="90">
        <v>0</v>
      </c>
      <c r="D11" s="90">
        <v>21</v>
      </c>
      <c r="E11" s="90">
        <v>0</v>
      </c>
      <c r="F11" s="90">
        <v>0</v>
      </c>
      <c r="G11" s="90">
        <v>1</v>
      </c>
      <c r="H11" s="91">
        <f t="shared" si="0"/>
        <v>22</v>
      </c>
    </row>
    <row r="12" spans="1:8" ht="17" x14ac:dyDescent="0.4">
      <c r="A12" s="89">
        <v>7</v>
      </c>
      <c r="B12" s="90" t="s">
        <v>661</v>
      </c>
      <c r="C12" s="90">
        <v>0</v>
      </c>
      <c r="D12" s="90">
        <v>59</v>
      </c>
      <c r="E12" s="90">
        <v>0</v>
      </c>
      <c r="F12" s="90">
        <v>0</v>
      </c>
      <c r="G12" s="90">
        <v>0</v>
      </c>
      <c r="H12" s="91">
        <f t="shared" si="0"/>
        <v>59</v>
      </c>
    </row>
    <row r="13" spans="1:8" ht="17" x14ac:dyDescent="0.4">
      <c r="A13" s="89">
        <v>8</v>
      </c>
      <c r="B13" s="90" t="s">
        <v>662</v>
      </c>
      <c r="C13" s="90">
        <v>0</v>
      </c>
      <c r="D13" s="90">
        <v>300</v>
      </c>
      <c r="E13" s="90">
        <v>1</v>
      </c>
      <c r="F13" s="90">
        <v>0</v>
      </c>
      <c r="G13" s="90">
        <v>1</v>
      </c>
      <c r="H13" s="91">
        <f t="shared" si="0"/>
        <v>302</v>
      </c>
    </row>
    <row r="14" spans="1:8" ht="17" x14ac:dyDescent="0.4">
      <c r="A14" s="89">
        <v>9</v>
      </c>
      <c r="B14" s="90" t="s">
        <v>663</v>
      </c>
      <c r="C14" s="90">
        <v>0</v>
      </c>
      <c r="D14" s="90">
        <v>43</v>
      </c>
      <c r="E14" s="90">
        <v>0</v>
      </c>
      <c r="F14" s="90">
        <v>0</v>
      </c>
      <c r="G14" s="90">
        <v>0</v>
      </c>
      <c r="H14" s="91">
        <f t="shared" si="0"/>
        <v>43</v>
      </c>
    </row>
    <row r="15" spans="1:8" ht="17" x14ac:dyDescent="0.4">
      <c r="A15" s="89">
        <v>10</v>
      </c>
      <c r="B15" s="90" t="s">
        <v>664</v>
      </c>
      <c r="C15" s="90">
        <v>0</v>
      </c>
      <c r="D15" s="90">
        <v>8</v>
      </c>
      <c r="E15" s="90">
        <v>1</v>
      </c>
      <c r="F15" s="90">
        <v>0</v>
      </c>
      <c r="G15" s="90">
        <v>1</v>
      </c>
      <c r="H15" s="91">
        <f t="shared" si="0"/>
        <v>10</v>
      </c>
    </row>
    <row r="16" spans="1:8" ht="17" x14ac:dyDescent="0.4">
      <c r="A16" s="89">
        <v>11</v>
      </c>
      <c r="B16" s="90" t="s">
        <v>665</v>
      </c>
      <c r="C16" s="90">
        <v>0</v>
      </c>
      <c r="D16" s="90">
        <v>33</v>
      </c>
      <c r="E16" s="90">
        <v>1</v>
      </c>
      <c r="F16" s="90">
        <v>0</v>
      </c>
      <c r="G16" s="90">
        <v>3</v>
      </c>
      <c r="H16" s="91">
        <f t="shared" si="0"/>
        <v>37</v>
      </c>
    </row>
    <row r="17" spans="1:8" ht="17.5" thickBot="1" x14ac:dyDescent="0.45">
      <c r="A17" s="89">
        <v>12</v>
      </c>
      <c r="B17" s="92" t="s">
        <v>666</v>
      </c>
      <c r="C17" s="92">
        <v>0</v>
      </c>
      <c r="D17" s="92">
        <v>13</v>
      </c>
      <c r="E17" s="92">
        <v>1</v>
      </c>
      <c r="F17" s="92">
        <v>0</v>
      </c>
      <c r="G17" s="92">
        <v>4</v>
      </c>
      <c r="H17" s="96">
        <f t="shared" si="0"/>
        <v>18</v>
      </c>
    </row>
    <row r="18" spans="1:8" ht="17.5" thickBot="1" x14ac:dyDescent="0.45">
      <c r="A18" s="93"/>
      <c r="B18" s="94" t="s">
        <v>534</v>
      </c>
      <c r="C18" s="95">
        <f>SUM(C6:C17)</f>
        <v>0</v>
      </c>
      <c r="D18" s="95">
        <f t="shared" ref="D18:G18" si="1">SUM(D6:D17)</f>
        <v>590</v>
      </c>
      <c r="E18" s="95">
        <f t="shared" si="1"/>
        <v>4</v>
      </c>
      <c r="F18" s="95">
        <f t="shared" si="1"/>
        <v>0</v>
      </c>
      <c r="G18" s="242">
        <f t="shared" si="1"/>
        <v>12</v>
      </c>
      <c r="H18" s="243">
        <f>C18+D18+F18+E18+G18</f>
        <v>606</v>
      </c>
    </row>
    <row r="24" spans="1:8" ht="23.5" x14ac:dyDescent="0.35">
      <c r="A24" s="245" t="s">
        <v>669</v>
      </c>
      <c r="B24" s="245"/>
      <c r="C24" s="245"/>
      <c r="D24" s="245"/>
      <c r="E24" s="245"/>
      <c r="F24" s="245"/>
      <c r="G24" s="245"/>
      <c r="H24" s="245"/>
    </row>
    <row r="25" spans="1:8" ht="15" thickBot="1" x14ac:dyDescent="0.4"/>
    <row r="26" spans="1:8" ht="17.25" customHeight="1" x14ac:dyDescent="0.35">
      <c r="A26" s="246" t="s">
        <v>0</v>
      </c>
      <c r="B26" s="248" t="s">
        <v>649</v>
      </c>
      <c r="C26" s="248" t="s">
        <v>650</v>
      </c>
      <c r="D26" s="248"/>
      <c r="E26" s="248"/>
      <c r="F26" s="248"/>
      <c r="G26" s="248" t="s">
        <v>651</v>
      </c>
      <c r="H26" s="250" t="s">
        <v>534</v>
      </c>
    </row>
    <row r="27" spans="1:8" ht="34" x14ac:dyDescent="0.35">
      <c r="A27" s="247"/>
      <c r="B27" s="249"/>
      <c r="C27" s="88" t="s">
        <v>652</v>
      </c>
      <c r="D27" s="88" t="s">
        <v>653</v>
      </c>
      <c r="E27" s="88" t="s">
        <v>654</v>
      </c>
      <c r="F27" s="88" t="s">
        <v>655</v>
      </c>
      <c r="G27" s="249"/>
      <c r="H27" s="251"/>
    </row>
    <row r="28" spans="1:8" ht="17" x14ac:dyDescent="0.4">
      <c r="A28" s="89">
        <v>1</v>
      </c>
      <c r="B28" s="90" t="s">
        <v>656</v>
      </c>
      <c r="C28" s="195">
        <v>0</v>
      </c>
      <c r="D28" s="195">
        <v>19440</v>
      </c>
      <c r="E28" s="195">
        <v>0</v>
      </c>
      <c r="F28" s="195">
        <v>0</v>
      </c>
      <c r="G28" s="195">
        <v>540</v>
      </c>
      <c r="H28" s="196">
        <f>SUM(C28:G28)</f>
        <v>19980</v>
      </c>
    </row>
    <row r="29" spans="1:8" ht="17" x14ac:dyDescent="0.4">
      <c r="A29" s="89">
        <v>2</v>
      </c>
      <c r="B29" s="90" t="s">
        <v>657</v>
      </c>
      <c r="C29" s="195">
        <v>0</v>
      </c>
      <c r="D29" s="195">
        <v>1080</v>
      </c>
      <c r="E29" s="195">
        <v>0</v>
      </c>
      <c r="F29" s="195">
        <v>0</v>
      </c>
      <c r="G29" s="195">
        <v>0</v>
      </c>
      <c r="H29" s="196">
        <f t="shared" ref="H29:H39" si="2">SUM(C29:G29)</f>
        <v>1080</v>
      </c>
    </row>
    <row r="30" spans="1:8" ht="17" x14ac:dyDescent="0.4">
      <c r="A30" s="89">
        <v>3</v>
      </c>
      <c r="B30" s="90" t="s">
        <v>658</v>
      </c>
      <c r="C30" s="195">
        <v>0</v>
      </c>
      <c r="D30" s="195">
        <v>8910</v>
      </c>
      <c r="E30" s="195">
        <v>0</v>
      </c>
      <c r="F30" s="195">
        <v>0</v>
      </c>
      <c r="G30" s="195">
        <v>0</v>
      </c>
      <c r="H30" s="196">
        <f t="shared" si="2"/>
        <v>8910</v>
      </c>
    </row>
    <row r="31" spans="1:8" ht="17" x14ac:dyDescent="0.4">
      <c r="A31" s="89">
        <v>4</v>
      </c>
      <c r="B31" s="90" t="s">
        <v>659</v>
      </c>
      <c r="C31" s="195">
        <v>0</v>
      </c>
      <c r="D31" s="195">
        <v>2130</v>
      </c>
      <c r="E31" s="195">
        <v>0</v>
      </c>
      <c r="F31" s="195">
        <v>0</v>
      </c>
      <c r="G31" s="195">
        <v>0</v>
      </c>
      <c r="H31" s="196">
        <f t="shared" si="2"/>
        <v>2130</v>
      </c>
    </row>
    <row r="32" spans="1:8" ht="17" x14ac:dyDescent="0.4">
      <c r="A32" s="89">
        <v>5</v>
      </c>
      <c r="B32" s="90" t="s">
        <v>1308</v>
      </c>
      <c r="C32" s="195">
        <v>0</v>
      </c>
      <c r="D32" s="195">
        <v>540</v>
      </c>
      <c r="E32" s="195">
        <v>0</v>
      </c>
      <c r="F32" s="195">
        <v>0</v>
      </c>
      <c r="G32" s="195">
        <v>0</v>
      </c>
      <c r="H32" s="196">
        <f t="shared" si="2"/>
        <v>540</v>
      </c>
    </row>
    <row r="33" spans="1:8" ht="17" x14ac:dyDescent="0.4">
      <c r="A33" s="89">
        <v>6</v>
      </c>
      <c r="B33" s="90" t="s">
        <v>660</v>
      </c>
      <c r="C33" s="195">
        <v>0</v>
      </c>
      <c r="D33" s="195">
        <v>5670</v>
      </c>
      <c r="E33" s="195">
        <v>0</v>
      </c>
      <c r="F33" s="195">
        <v>0</v>
      </c>
      <c r="G33" s="195">
        <v>270</v>
      </c>
      <c r="H33" s="196">
        <f t="shared" si="2"/>
        <v>5940</v>
      </c>
    </row>
    <row r="34" spans="1:8" ht="17" x14ac:dyDescent="0.4">
      <c r="A34" s="89">
        <v>7</v>
      </c>
      <c r="B34" s="90" t="s">
        <v>661</v>
      </c>
      <c r="C34" s="195">
        <v>0</v>
      </c>
      <c r="D34" s="195">
        <v>15930</v>
      </c>
      <c r="E34" s="195">
        <v>0</v>
      </c>
      <c r="F34" s="195">
        <v>0</v>
      </c>
      <c r="G34" s="195">
        <v>0</v>
      </c>
      <c r="H34" s="196">
        <f t="shared" si="2"/>
        <v>15930</v>
      </c>
    </row>
    <row r="35" spans="1:8" ht="17" x14ac:dyDescent="0.4">
      <c r="A35" s="89">
        <v>8</v>
      </c>
      <c r="B35" s="90" t="s">
        <v>662</v>
      </c>
      <c r="C35" s="195">
        <v>0</v>
      </c>
      <c r="D35" s="195">
        <v>81000</v>
      </c>
      <c r="E35" s="195">
        <v>270</v>
      </c>
      <c r="F35" s="195">
        <v>0</v>
      </c>
      <c r="G35" s="195">
        <v>150</v>
      </c>
      <c r="H35" s="196">
        <f t="shared" si="2"/>
        <v>81420</v>
      </c>
    </row>
    <row r="36" spans="1:8" ht="17" x14ac:dyDescent="0.4">
      <c r="A36" s="89">
        <v>9</v>
      </c>
      <c r="B36" s="90" t="s">
        <v>663</v>
      </c>
      <c r="C36" s="195">
        <v>0</v>
      </c>
      <c r="D36" s="195">
        <v>11610</v>
      </c>
      <c r="E36" s="195">
        <v>0</v>
      </c>
      <c r="F36" s="195">
        <v>0</v>
      </c>
      <c r="G36" s="195">
        <v>0</v>
      </c>
      <c r="H36" s="196">
        <f t="shared" si="2"/>
        <v>11610</v>
      </c>
    </row>
    <row r="37" spans="1:8" ht="17" x14ac:dyDescent="0.4">
      <c r="A37" s="89">
        <v>10</v>
      </c>
      <c r="B37" s="90" t="s">
        <v>664</v>
      </c>
      <c r="C37" s="195">
        <v>0</v>
      </c>
      <c r="D37" s="195">
        <v>2160</v>
      </c>
      <c r="E37" s="195">
        <v>170</v>
      </c>
      <c r="F37" s="195">
        <v>0</v>
      </c>
      <c r="G37" s="195">
        <v>170</v>
      </c>
      <c r="H37" s="196">
        <f t="shared" si="2"/>
        <v>2500</v>
      </c>
    </row>
    <row r="38" spans="1:8" ht="17" x14ac:dyDescent="0.4">
      <c r="A38" s="89">
        <v>11</v>
      </c>
      <c r="B38" s="90" t="s">
        <v>665</v>
      </c>
      <c r="C38" s="195">
        <v>0</v>
      </c>
      <c r="D38" s="195">
        <v>8910</v>
      </c>
      <c r="E38" s="195">
        <v>170</v>
      </c>
      <c r="F38" s="195">
        <v>0</v>
      </c>
      <c r="G38" s="195">
        <v>510</v>
      </c>
      <c r="H38" s="196">
        <f t="shared" si="2"/>
        <v>9590</v>
      </c>
    </row>
    <row r="39" spans="1:8" ht="17.5" thickBot="1" x14ac:dyDescent="0.45">
      <c r="A39" s="89">
        <v>12</v>
      </c>
      <c r="B39" s="92" t="s">
        <v>666</v>
      </c>
      <c r="C39" s="195">
        <v>0</v>
      </c>
      <c r="D39" s="197">
        <v>3510</v>
      </c>
      <c r="E39" s="197">
        <v>270</v>
      </c>
      <c r="F39" s="195">
        <v>0</v>
      </c>
      <c r="G39" s="197">
        <v>680</v>
      </c>
      <c r="H39" s="196">
        <f t="shared" si="2"/>
        <v>4460</v>
      </c>
    </row>
    <row r="40" spans="1:8" ht="17.5" thickBot="1" x14ac:dyDescent="0.45">
      <c r="A40" s="93"/>
      <c r="B40" s="94" t="s">
        <v>534</v>
      </c>
      <c r="C40" s="198">
        <f>SUM(C28:C39)</f>
        <v>0</v>
      </c>
      <c r="D40" s="198">
        <f t="shared" ref="D40:H40" si="3">SUM(D28:D39)</f>
        <v>160890</v>
      </c>
      <c r="E40" s="198">
        <f t="shared" si="3"/>
        <v>880</v>
      </c>
      <c r="F40" s="198">
        <f t="shared" si="3"/>
        <v>0</v>
      </c>
      <c r="G40" s="198">
        <f t="shared" si="3"/>
        <v>2320</v>
      </c>
      <c r="H40" s="198">
        <f t="shared" si="3"/>
        <v>164090</v>
      </c>
    </row>
    <row r="43" spans="1:8" x14ac:dyDescent="0.35">
      <c r="D43" s="199"/>
    </row>
  </sheetData>
  <mergeCells count="13">
    <mergeCell ref="A24:H24"/>
    <mergeCell ref="A26:A27"/>
    <mergeCell ref="B26:B27"/>
    <mergeCell ref="C26:F26"/>
    <mergeCell ref="G26:G27"/>
    <mergeCell ref="H26:H27"/>
    <mergeCell ref="A1:H1"/>
    <mergeCell ref="A2:H2"/>
    <mergeCell ref="A4:A5"/>
    <mergeCell ref="B4:B5"/>
    <mergeCell ref="C4:F4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E9AF8-159C-49FB-AD28-7E23E86E623B}">
  <dimension ref="A1:I22"/>
  <sheetViews>
    <sheetView zoomScaleNormal="100" workbookViewId="0">
      <selection activeCell="K11" sqref="K11"/>
    </sheetView>
  </sheetViews>
  <sheetFormatPr defaultColWidth="9.1796875" defaultRowHeight="12" x14ac:dyDescent="0.35"/>
  <cols>
    <col min="1" max="1" width="3.54296875" style="1" customWidth="1"/>
    <col min="2" max="2" width="50" style="2" customWidth="1"/>
    <col min="3" max="3" width="51.453125" style="2" customWidth="1"/>
    <col min="4" max="4" width="4.453125" style="3" customWidth="1"/>
    <col min="5" max="5" width="5.7265625" style="3" customWidth="1"/>
    <col min="6" max="6" width="14" style="1" customWidth="1"/>
    <col min="7" max="7" width="9" style="3" customWidth="1"/>
    <col min="8" max="8" width="4.1796875" style="3" customWidth="1"/>
    <col min="9" max="9" width="3.54296875" style="3" customWidth="1"/>
    <col min="10" max="16384" width="9.1796875" style="1"/>
  </cols>
  <sheetData>
    <row r="1" spans="1:9" ht="14.5" x14ac:dyDescent="0.35">
      <c r="A1" s="256" t="s">
        <v>770</v>
      </c>
      <c r="B1" s="256"/>
      <c r="C1" s="256"/>
      <c r="D1" s="256"/>
      <c r="E1" s="256"/>
      <c r="F1" s="256"/>
      <c r="G1" s="256"/>
      <c r="H1" s="256"/>
      <c r="I1" s="256"/>
    </row>
    <row r="2" spans="1:9" ht="12.5" thickBot="1" x14ac:dyDescent="0.4"/>
    <row r="3" spans="1:9" s="5" customFormat="1" ht="22.5" customHeight="1" x14ac:dyDescent="0.35">
      <c r="A3" s="43" t="s">
        <v>0</v>
      </c>
      <c r="B3" s="44" t="s">
        <v>1</v>
      </c>
      <c r="C3" s="44" t="s">
        <v>2</v>
      </c>
      <c r="D3" s="44" t="s">
        <v>719</v>
      </c>
      <c r="E3" s="44" t="s">
        <v>143</v>
      </c>
      <c r="F3" s="44" t="s">
        <v>3</v>
      </c>
      <c r="G3" s="44" t="s">
        <v>4</v>
      </c>
      <c r="H3" s="44" t="s">
        <v>716</v>
      </c>
      <c r="I3" s="45" t="s">
        <v>7</v>
      </c>
    </row>
    <row r="4" spans="1:9" x14ac:dyDescent="0.35">
      <c r="A4" s="46">
        <v>1</v>
      </c>
      <c r="B4" s="8" t="s">
        <v>775</v>
      </c>
      <c r="C4" s="8" t="s">
        <v>776</v>
      </c>
      <c r="D4" s="9">
        <v>5042</v>
      </c>
      <c r="E4" s="9" t="s">
        <v>140</v>
      </c>
      <c r="F4" s="34" t="s">
        <v>777</v>
      </c>
      <c r="G4" s="28">
        <v>45349</v>
      </c>
      <c r="H4" s="9">
        <v>250</v>
      </c>
      <c r="I4" s="68">
        <v>20</v>
      </c>
    </row>
    <row r="5" spans="1:9" ht="12.5" thickBot="1" x14ac:dyDescent="0.4">
      <c r="A5" s="50">
        <v>2</v>
      </c>
      <c r="B5" s="64" t="s">
        <v>784</v>
      </c>
      <c r="C5" s="64" t="s">
        <v>785</v>
      </c>
      <c r="D5" s="42">
        <v>9240</v>
      </c>
      <c r="E5" s="42" t="s">
        <v>140</v>
      </c>
      <c r="F5" s="73" t="s">
        <v>786</v>
      </c>
      <c r="G5" s="72">
        <v>45350</v>
      </c>
      <c r="H5" s="42">
        <v>250</v>
      </c>
      <c r="I5" s="70">
        <v>20</v>
      </c>
    </row>
    <row r="6" spans="1:9" ht="12.5" thickBot="1" x14ac:dyDescent="0.35">
      <c r="A6" s="86"/>
      <c r="B6" s="85"/>
      <c r="C6" s="85"/>
      <c r="D6" s="85"/>
      <c r="E6" s="85"/>
      <c r="F6" s="259" t="s">
        <v>534</v>
      </c>
      <c r="G6" s="272"/>
      <c r="H6" s="115">
        <f>SUM(H4:H5)</f>
        <v>500</v>
      </c>
      <c r="I6" s="115">
        <f>SUM(I4:I5)</f>
        <v>40</v>
      </c>
    </row>
    <row r="7" spans="1:9" ht="15" thickBot="1" x14ac:dyDescent="0.4">
      <c r="A7"/>
      <c r="B7"/>
      <c r="C7"/>
      <c r="D7"/>
      <c r="E7"/>
      <c r="F7"/>
      <c r="G7"/>
      <c r="H7"/>
      <c r="I7"/>
    </row>
    <row r="8" spans="1:9" ht="12.75" customHeight="1" x14ac:dyDescent="0.35">
      <c r="A8"/>
      <c r="B8"/>
      <c r="C8"/>
      <c r="D8"/>
      <c r="E8"/>
      <c r="F8" s="51" t="s">
        <v>539</v>
      </c>
      <c r="G8" s="52" t="s">
        <v>540</v>
      </c>
      <c r="H8"/>
      <c r="I8"/>
    </row>
    <row r="9" spans="1:9" s="2" customFormat="1" ht="13.5" customHeight="1" x14ac:dyDescent="0.35">
      <c r="A9"/>
      <c r="B9"/>
      <c r="C9"/>
      <c r="D9"/>
      <c r="E9"/>
      <c r="F9" s="53" t="s">
        <v>535</v>
      </c>
      <c r="G9" s="54">
        <v>2</v>
      </c>
      <c r="H9"/>
      <c r="I9"/>
    </row>
    <row r="10" spans="1:9" ht="12" customHeight="1" x14ac:dyDescent="0.35">
      <c r="A10"/>
      <c r="B10"/>
      <c r="C10"/>
      <c r="D10"/>
      <c r="E10"/>
      <c r="F10" s="53" t="s">
        <v>536</v>
      </c>
      <c r="G10" s="54">
        <v>0</v>
      </c>
      <c r="H10"/>
      <c r="I10"/>
    </row>
    <row r="11" spans="1:9" ht="12" customHeight="1" x14ac:dyDescent="0.35">
      <c r="A11"/>
      <c r="B11"/>
      <c r="C11"/>
      <c r="D11"/>
      <c r="E11"/>
      <c r="F11" s="53" t="s">
        <v>537</v>
      </c>
      <c r="G11" s="55">
        <v>0</v>
      </c>
      <c r="H11"/>
      <c r="I11"/>
    </row>
    <row r="12" spans="1:9" ht="12.75" customHeight="1" thickBot="1" x14ac:dyDescent="0.4">
      <c r="A12"/>
      <c r="B12"/>
      <c r="C12"/>
      <c r="D12"/>
      <c r="E12"/>
      <c r="F12" s="63" t="s">
        <v>229</v>
      </c>
      <c r="G12" s="57">
        <v>0</v>
      </c>
      <c r="H12"/>
      <c r="I12"/>
    </row>
    <row r="13" spans="1:9" s="12" customFormat="1" ht="12.75" customHeight="1" thickBot="1" x14ac:dyDescent="0.4">
      <c r="A13"/>
      <c r="B13"/>
      <c r="C13"/>
      <c r="D13"/>
      <c r="E13"/>
      <c r="F13" s="58" t="s">
        <v>538</v>
      </c>
      <c r="G13" s="59">
        <f>SUM(G9:G12)</f>
        <v>2</v>
      </c>
      <c r="H13"/>
      <c r="I13"/>
    </row>
    <row r="14" spans="1:9" s="12" customFormat="1" ht="14.5" x14ac:dyDescent="0.35">
      <c r="A14"/>
      <c r="B14"/>
      <c r="C14"/>
      <c r="D14"/>
      <c r="E14"/>
      <c r="F14"/>
      <c r="G14"/>
      <c r="H14"/>
      <c r="I14"/>
    </row>
    <row r="15" spans="1:9" s="12" customFormat="1" ht="14.5" x14ac:dyDescent="0.35">
      <c r="A15"/>
      <c r="B15"/>
      <c r="C15"/>
      <c r="D15"/>
      <c r="E15"/>
      <c r="F15"/>
      <c r="G15"/>
      <c r="H15"/>
      <c r="I15"/>
    </row>
    <row r="16" spans="1:9" s="12" customFormat="1" x14ac:dyDescent="0.3">
      <c r="G16" s="60"/>
    </row>
    <row r="17" spans="5:7" s="12" customFormat="1" x14ac:dyDescent="0.3">
      <c r="G17" s="60"/>
    </row>
    <row r="18" spans="5:7" s="12" customFormat="1" x14ac:dyDescent="0.3">
      <c r="G18" s="60"/>
    </row>
    <row r="19" spans="5:7" x14ac:dyDescent="0.3">
      <c r="E19" s="12"/>
    </row>
    <row r="20" spans="5:7" x14ac:dyDescent="0.3">
      <c r="E20" s="12"/>
    </row>
    <row r="21" spans="5:7" x14ac:dyDescent="0.3">
      <c r="E21" s="12"/>
    </row>
    <row r="22" spans="5:7" x14ac:dyDescent="0.3">
      <c r="E22" s="12"/>
    </row>
  </sheetData>
  <mergeCells count="2">
    <mergeCell ref="A1:I1"/>
    <mergeCell ref="F6:G6"/>
  </mergeCells>
  <pageMargins left="0.19685039370078741" right="0" top="0.59055118110236215" bottom="0.19685039370078741" header="0.59055118110236215" footer="0.1181102362204724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CB34-D06F-4B93-B429-044E40C8A3B2}">
  <dimension ref="A1:J314"/>
  <sheetViews>
    <sheetView topLeftCell="A301" zoomScaleNormal="100" workbookViewId="0">
      <selection activeCell="K56" sqref="K56"/>
    </sheetView>
  </sheetViews>
  <sheetFormatPr defaultColWidth="9.1796875" defaultRowHeight="15" x14ac:dyDescent="0.35"/>
  <cols>
    <col min="1" max="1" width="4.453125" style="127" customWidth="1"/>
    <col min="2" max="2" width="46" style="129" customWidth="1"/>
    <col min="3" max="3" width="54.81640625" style="129" customWidth="1"/>
    <col min="4" max="4" width="4.26953125" style="133" customWidth="1"/>
    <col min="5" max="5" width="5.54296875" style="134" customWidth="1"/>
    <col min="6" max="6" width="13.7265625" style="127" customWidth="1"/>
    <col min="7" max="7" width="8.7265625" style="127" customWidth="1"/>
    <col min="8" max="8" width="4.81640625" style="134" customWidth="1"/>
    <col min="9" max="9" width="4.26953125" style="134" customWidth="1"/>
    <col min="10" max="16384" width="9.1796875" style="127"/>
  </cols>
  <sheetData>
    <row r="1" spans="1:10" ht="23.5" x14ac:dyDescent="0.35">
      <c r="A1" s="273" t="s">
        <v>323</v>
      </c>
      <c r="B1" s="273"/>
      <c r="C1" s="273"/>
      <c r="D1" s="273"/>
      <c r="E1" s="273"/>
      <c r="F1" s="273"/>
      <c r="G1" s="273"/>
      <c r="H1" s="273"/>
      <c r="I1" s="273"/>
    </row>
    <row r="3" spans="1:10" s="128" customFormat="1" ht="30" customHeight="1" x14ac:dyDescent="0.35">
      <c r="A3" s="4" t="s">
        <v>0</v>
      </c>
      <c r="B3" s="4" t="s">
        <v>1</v>
      </c>
      <c r="C3" s="4" t="s">
        <v>2</v>
      </c>
      <c r="D3" s="4" t="s">
        <v>719</v>
      </c>
      <c r="E3" s="4" t="s">
        <v>143</v>
      </c>
      <c r="F3" s="188" t="s">
        <v>3</v>
      </c>
      <c r="G3" s="4" t="s">
        <v>4</v>
      </c>
      <c r="H3" s="4" t="s">
        <v>1742</v>
      </c>
      <c r="I3" s="4" t="s">
        <v>7</v>
      </c>
      <c r="J3" s="5"/>
    </row>
    <row r="4" spans="1:10" s="129" customFormat="1" ht="29.25" customHeight="1" x14ac:dyDescent="0.35">
      <c r="A4" s="6">
        <v>1</v>
      </c>
      <c r="B4" s="6" t="s">
        <v>325</v>
      </c>
      <c r="C4" s="6" t="s">
        <v>326</v>
      </c>
      <c r="D4" s="7">
        <v>9672</v>
      </c>
      <c r="E4" s="7" t="s">
        <v>140</v>
      </c>
      <c r="F4" s="189" t="s">
        <v>327</v>
      </c>
      <c r="G4" s="11">
        <v>45323</v>
      </c>
      <c r="H4" s="7">
        <v>250</v>
      </c>
      <c r="I4" s="7">
        <v>20</v>
      </c>
      <c r="J4" s="2"/>
    </row>
    <row r="5" spans="1:10" ht="12" customHeight="1" x14ac:dyDescent="0.35">
      <c r="A5" s="8">
        <v>2</v>
      </c>
      <c r="B5" s="6" t="s">
        <v>940</v>
      </c>
      <c r="C5" s="6" t="s">
        <v>941</v>
      </c>
      <c r="D5" s="7">
        <v>4434</v>
      </c>
      <c r="E5" s="9" t="s">
        <v>140</v>
      </c>
      <c r="F5" s="189" t="s">
        <v>939</v>
      </c>
      <c r="G5" s="10">
        <v>45327</v>
      </c>
      <c r="H5" s="9">
        <v>250</v>
      </c>
      <c r="I5" s="9">
        <v>20</v>
      </c>
      <c r="J5" s="1"/>
    </row>
    <row r="6" spans="1:10" x14ac:dyDescent="0.35">
      <c r="A6" s="8">
        <v>3</v>
      </c>
      <c r="B6" s="6" t="s">
        <v>414</v>
      </c>
      <c r="C6" s="6" t="s">
        <v>415</v>
      </c>
      <c r="D6" s="7">
        <v>9737</v>
      </c>
      <c r="E6" s="7" t="s">
        <v>140</v>
      </c>
      <c r="F6" s="189" t="s">
        <v>416</v>
      </c>
      <c r="G6" s="10">
        <v>45327</v>
      </c>
      <c r="H6" s="7">
        <v>250</v>
      </c>
      <c r="I6" s="7">
        <v>20</v>
      </c>
      <c r="J6" s="1"/>
    </row>
    <row r="7" spans="1:10" s="129" customFormat="1" ht="15" customHeight="1" x14ac:dyDescent="0.35">
      <c r="A7" s="6">
        <v>4</v>
      </c>
      <c r="B7" s="6" t="s">
        <v>328</v>
      </c>
      <c r="C7" s="6" t="s">
        <v>329</v>
      </c>
      <c r="D7" s="7">
        <v>5966</v>
      </c>
      <c r="E7" s="7" t="s">
        <v>140</v>
      </c>
      <c r="F7" s="193" t="s">
        <v>330</v>
      </c>
      <c r="G7" s="11">
        <v>45328</v>
      </c>
      <c r="H7" s="7">
        <v>250</v>
      </c>
      <c r="I7" s="7">
        <v>20</v>
      </c>
      <c r="J7" s="2"/>
    </row>
    <row r="8" spans="1:10" ht="13.5" customHeight="1" x14ac:dyDescent="0.35">
      <c r="A8" s="6">
        <v>5</v>
      </c>
      <c r="B8" s="8" t="s">
        <v>386</v>
      </c>
      <c r="C8" s="8" t="s">
        <v>387</v>
      </c>
      <c r="D8" s="9">
        <v>6461</v>
      </c>
      <c r="E8" s="9" t="s">
        <v>140</v>
      </c>
      <c r="F8" s="189" t="s">
        <v>388</v>
      </c>
      <c r="G8" s="10">
        <v>45328</v>
      </c>
      <c r="H8" s="9">
        <v>250</v>
      </c>
      <c r="I8" s="9">
        <v>20</v>
      </c>
      <c r="J8" s="1"/>
    </row>
    <row r="9" spans="1:10" x14ac:dyDescent="0.35">
      <c r="A9" s="8">
        <v>6</v>
      </c>
      <c r="B9" s="8" t="s">
        <v>331</v>
      </c>
      <c r="C9" s="8" t="s">
        <v>332</v>
      </c>
      <c r="D9" s="9">
        <v>5047</v>
      </c>
      <c r="E9" s="9" t="s">
        <v>140</v>
      </c>
      <c r="F9" s="189" t="s">
        <v>333</v>
      </c>
      <c r="G9" s="10">
        <v>45328</v>
      </c>
      <c r="H9" s="9">
        <v>250</v>
      </c>
      <c r="I9" s="9">
        <v>20</v>
      </c>
      <c r="J9" s="1"/>
    </row>
    <row r="10" spans="1:10" x14ac:dyDescent="0.35">
      <c r="A10" s="8">
        <v>7</v>
      </c>
      <c r="B10" s="8" t="s">
        <v>394</v>
      </c>
      <c r="C10" s="6" t="s">
        <v>395</v>
      </c>
      <c r="D10" s="9">
        <v>5433</v>
      </c>
      <c r="E10" s="9" t="s">
        <v>140</v>
      </c>
      <c r="F10" s="189" t="s">
        <v>393</v>
      </c>
      <c r="G10" s="10">
        <v>45328</v>
      </c>
      <c r="H10" s="9">
        <v>250</v>
      </c>
      <c r="I10" s="9">
        <v>20</v>
      </c>
      <c r="J10" s="1"/>
    </row>
    <row r="11" spans="1:10" x14ac:dyDescent="0.35">
      <c r="A11" s="6">
        <v>8</v>
      </c>
      <c r="B11" s="8" t="s">
        <v>334</v>
      </c>
      <c r="C11" s="6" t="s">
        <v>335</v>
      </c>
      <c r="D11" s="9">
        <v>9149</v>
      </c>
      <c r="E11" s="9" t="s">
        <v>140</v>
      </c>
      <c r="F11" s="189" t="s">
        <v>336</v>
      </c>
      <c r="G11" s="10">
        <v>45329</v>
      </c>
      <c r="H11" s="9">
        <v>250</v>
      </c>
      <c r="I11" s="9">
        <v>20</v>
      </c>
      <c r="J11" s="1"/>
    </row>
    <row r="12" spans="1:10" x14ac:dyDescent="0.35">
      <c r="A12" s="6">
        <v>9</v>
      </c>
      <c r="B12" s="8" t="s">
        <v>426</v>
      </c>
      <c r="C12" s="8" t="s">
        <v>422</v>
      </c>
      <c r="D12" s="9">
        <v>4077</v>
      </c>
      <c r="E12" s="9" t="s">
        <v>140</v>
      </c>
      <c r="F12" s="189" t="s">
        <v>412</v>
      </c>
      <c r="G12" s="10">
        <v>45329</v>
      </c>
      <c r="H12" s="9">
        <v>250</v>
      </c>
      <c r="I12" s="9">
        <v>20</v>
      </c>
      <c r="J12" s="1"/>
    </row>
    <row r="13" spans="1:10" x14ac:dyDescent="0.35">
      <c r="A13" s="8">
        <v>10</v>
      </c>
      <c r="B13" s="8" t="s">
        <v>410</v>
      </c>
      <c r="C13" s="8" t="s">
        <v>411</v>
      </c>
      <c r="D13" s="9">
        <v>3704</v>
      </c>
      <c r="E13" s="9" t="s">
        <v>140</v>
      </c>
      <c r="F13" s="189" t="s">
        <v>413</v>
      </c>
      <c r="G13" s="10">
        <v>45329</v>
      </c>
      <c r="H13" s="9">
        <v>250</v>
      </c>
      <c r="I13" s="9">
        <v>20</v>
      </c>
      <c r="J13" s="1"/>
    </row>
    <row r="14" spans="1:10" x14ac:dyDescent="0.35">
      <c r="A14" s="8">
        <v>11</v>
      </c>
      <c r="B14" s="6" t="s">
        <v>853</v>
      </c>
      <c r="C14" s="6" t="s">
        <v>1824</v>
      </c>
      <c r="D14" s="7">
        <v>3651</v>
      </c>
      <c r="E14" s="9" t="s">
        <v>140</v>
      </c>
      <c r="F14" s="189" t="s">
        <v>852</v>
      </c>
      <c r="G14" s="10">
        <v>45329</v>
      </c>
      <c r="H14" s="7">
        <v>250</v>
      </c>
      <c r="I14" s="7">
        <v>20</v>
      </c>
      <c r="J14" s="1"/>
    </row>
    <row r="15" spans="1:10" x14ac:dyDescent="0.35">
      <c r="A15" s="6">
        <v>12</v>
      </c>
      <c r="B15" s="8" t="s">
        <v>427</v>
      </c>
      <c r="C15" s="6" t="s">
        <v>429</v>
      </c>
      <c r="D15" s="9">
        <v>7502</v>
      </c>
      <c r="E15" s="9" t="s">
        <v>140</v>
      </c>
      <c r="F15" s="189" t="s">
        <v>423</v>
      </c>
      <c r="G15" s="10">
        <v>45330</v>
      </c>
      <c r="H15" s="9">
        <v>250</v>
      </c>
      <c r="I15" s="9">
        <v>20</v>
      </c>
      <c r="J15" s="1"/>
    </row>
    <row r="16" spans="1:10" x14ac:dyDescent="0.35">
      <c r="A16" s="6">
        <v>13</v>
      </c>
      <c r="B16" s="8" t="s">
        <v>428</v>
      </c>
      <c r="C16" s="6" t="s">
        <v>430</v>
      </c>
      <c r="D16" s="9">
        <v>5453</v>
      </c>
      <c r="E16" s="9" t="s">
        <v>140</v>
      </c>
      <c r="F16" s="189" t="s">
        <v>424</v>
      </c>
      <c r="G16" s="10">
        <v>45330</v>
      </c>
      <c r="H16" s="9">
        <v>250</v>
      </c>
      <c r="I16" s="9">
        <v>20</v>
      </c>
      <c r="J16" s="1"/>
    </row>
    <row r="17" spans="1:10" x14ac:dyDescent="0.35">
      <c r="A17" s="8">
        <v>14</v>
      </c>
      <c r="B17" s="6" t="s">
        <v>431</v>
      </c>
      <c r="C17" s="6" t="s">
        <v>432</v>
      </c>
      <c r="D17" s="7">
        <v>7953</v>
      </c>
      <c r="E17" s="9" t="s">
        <v>140</v>
      </c>
      <c r="F17" s="189" t="s">
        <v>425</v>
      </c>
      <c r="G17" s="10">
        <v>45330</v>
      </c>
      <c r="H17" s="7">
        <v>250</v>
      </c>
      <c r="I17" s="7">
        <v>20</v>
      </c>
      <c r="J17" s="1"/>
    </row>
    <row r="18" spans="1:10" x14ac:dyDescent="0.35">
      <c r="A18" s="8">
        <v>15</v>
      </c>
      <c r="B18" s="8" t="s">
        <v>337</v>
      </c>
      <c r="C18" s="8" t="s">
        <v>338</v>
      </c>
      <c r="D18" s="9">
        <v>8480</v>
      </c>
      <c r="E18" s="9" t="s">
        <v>140</v>
      </c>
      <c r="F18" s="189" t="s">
        <v>339</v>
      </c>
      <c r="G18" s="10">
        <v>45330</v>
      </c>
      <c r="H18" s="9">
        <v>250</v>
      </c>
      <c r="I18" s="9">
        <v>20</v>
      </c>
      <c r="J18" s="1"/>
    </row>
    <row r="19" spans="1:10" x14ac:dyDescent="0.35">
      <c r="A19" s="6">
        <v>16</v>
      </c>
      <c r="B19" s="6" t="s">
        <v>408</v>
      </c>
      <c r="C19" s="6" t="s">
        <v>409</v>
      </c>
      <c r="D19" s="7">
        <v>8693</v>
      </c>
      <c r="E19" s="9" t="s">
        <v>140</v>
      </c>
      <c r="F19" s="189" t="s">
        <v>389</v>
      </c>
      <c r="G19" s="10">
        <v>45330</v>
      </c>
      <c r="H19" s="7">
        <v>250</v>
      </c>
      <c r="I19" s="7">
        <v>20</v>
      </c>
      <c r="J19" s="1"/>
    </row>
    <row r="20" spans="1:10" x14ac:dyDescent="0.35">
      <c r="A20" s="6">
        <v>17</v>
      </c>
      <c r="B20" s="6" t="s">
        <v>391</v>
      </c>
      <c r="C20" s="6" t="s">
        <v>392</v>
      </c>
      <c r="D20" s="7">
        <v>8102</v>
      </c>
      <c r="E20" s="9" t="s">
        <v>140</v>
      </c>
      <c r="F20" s="189" t="s">
        <v>390</v>
      </c>
      <c r="G20" s="10">
        <v>45330</v>
      </c>
      <c r="H20" s="7">
        <v>250</v>
      </c>
      <c r="I20" s="7">
        <v>20</v>
      </c>
      <c r="J20" s="1"/>
    </row>
    <row r="21" spans="1:10" s="129" customFormat="1" ht="24" x14ac:dyDescent="0.35">
      <c r="A21" s="8">
        <v>18</v>
      </c>
      <c r="B21" s="6" t="s">
        <v>401</v>
      </c>
      <c r="C21" s="6" t="s">
        <v>402</v>
      </c>
      <c r="D21" s="7">
        <v>8966</v>
      </c>
      <c r="E21" s="9" t="s">
        <v>140</v>
      </c>
      <c r="F21" s="189" t="s">
        <v>400</v>
      </c>
      <c r="G21" s="11">
        <v>45330</v>
      </c>
      <c r="H21" s="7">
        <v>250</v>
      </c>
      <c r="I21" s="7">
        <v>20</v>
      </c>
      <c r="J21" s="2"/>
    </row>
    <row r="22" spans="1:10" x14ac:dyDescent="0.35">
      <c r="A22" s="8">
        <v>19</v>
      </c>
      <c r="B22" s="8" t="s">
        <v>854</v>
      </c>
      <c r="C22" s="6" t="s">
        <v>856</v>
      </c>
      <c r="D22" s="9">
        <v>7641</v>
      </c>
      <c r="E22" s="9" t="s">
        <v>140</v>
      </c>
      <c r="F22" s="189" t="s">
        <v>855</v>
      </c>
      <c r="G22" s="10">
        <v>45331</v>
      </c>
      <c r="H22" s="9">
        <v>250</v>
      </c>
      <c r="I22" s="9">
        <v>20</v>
      </c>
      <c r="J22" s="1"/>
    </row>
    <row r="23" spans="1:10" x14ac:dyDescent="0.35">
      <c r="A23" s="6">
        <v>20</v>
      </c>
      <c r="B23" s="8" t="s">
        <v>340</v>
      </c>
      <c r="C23" s="6" t="s">
        <v>341</v>
      </c>
      <c r="D23" s="9">
        <v>8249</v>
      </c>
      <c r="E23" s="9" t="s">
        <v>140</v>
      </c>
      <c r="F23" s="189" t="s">
        <v>342</v>
      </c>
      <c r="G23" s="10">
        <v>45331</v>
      </c>
      <c r="H23" s="9">
        <v>250</v>
      </c>
      <c r="I23" s="9">
        <v>20</v>
      </c>
      <c r="J23" s="1"/>
    </row>
    <row r="24" spans="1:10" x14ac:dyDescent="0.35">
      <c r="A24" s="6">
        <v>21</v>
      </c>
      <c r="B24" s="8" t="s">
        <v>343</v>
      </c>
      <c r="C24" s="6" t="s">
        <v>341</v>
      </c>
      <c r="D24" s="9">
        <v>9429</v>
      </c>
      <c r="E24" s="9" t="s">
        <v>140</v>
      </c>
      <c r="F24" s="189" t="s">
        <v>344</v>
      </c>
      <c r="G24" s="10">
        <v>45331</v>
      </c>
      <c r="H24" s="9">
        <v>250</v>
      </c>
      <c r="I24" s="9">
        <v>20</v>
      </c>
      <c r="J24" s="1"/>
    </row>
    <row r="25" spans="1:10" x14ac:dyDescent="0.35">
      <c r="A25" s="8">
        <v>22</v>
      </c>
      <c r="B25" s="6" t="s">
        <v>857</v>
      </c>
      <c r="C25" s="6" t="s">
        <v>1824</v>
      </c>
      <c r="D25" s="7">
        <v>8974</v>
      </c>
      <c r="E25" s="9" t="s">
        <v>140</v>
      </c>
      <c r="F25" s="189" t="s">
        <v>858</v>
      </c>
      <c r="G25" s="10">
        <v>45331</v>
      </c>
      <c r="H25" s="7">
        <v>250</v>
      </c>
      <c r="I25" s="7">
        <v>20</v>
      </c>
      <c r="J25" s="1"/>
    </row>
    <row r="26" spans="1:10" x14ac:dyDescent="0.35">
      <c r="A26" s="8">
        <v>23</v>
      </c>
      <c r="B26" s="6" t="s">
        <v>860</v>
      </c>
      <c r="C26" s="6" t="s">
        <v>861</v>
      </c>
      <c r="D26" s="7">
        <v>7070</v>
      </c>
      <c r="E26" s="9" t="s">
        <v>140</v>
      </c>
      <c r="F26" s="189" t="s">
        <v>859</v>
      </c>
      <c r="G26" s="10">
        <v>45331</v>
      </c>
      <c r="H26" s="7">
        <v>250</v>
      </c>
      <c r="I26" s="7">
        <v>20</v>
      </c>
      <c r="J26" s="1"/>
    </row>
    <row r="27" spans="1:10" s="129" customFormat="1" ht="15" customHeight="1" x14ac:dyDescent="0.35">
      <c r="A27" s="6">
        <v>24</v>
      </c>
      <c r="B27" s="6" t="s">
        <v>404</v>
      </c>
      <c r="C27" s="6" t="s">
        <v>405</v>
      </c>
      <c r="D27" s="7">
        <v>7577</v>
      </c>
      <c r="E27" s="7" t="s">
        <v>140</v>
      </c>
      <c r="F27" s="189" t="s">
        <v>403</v>
      </c>
      <c r="G27" s="11">
        <v>45331</v>
      </c>
      <c r="H27" s="7">
        <v>250</v>
      </c>
      <c r="I27" s="7">
        <v>20</v>
      </c>
      <c r="J27" s="2"/>
    </row>
    <row r="28" spans="1:10" x14ac:dyDescent="0.35">
      <c r="A28" s="6">
        <v>25</v>
      </c>
      <c r="B28" s="6" t="s">
        <v>1124</v>
      </c>
      <c r="C28" s="6" t="s">
        <v>1123</v>
      </c>
      <c r="D28" s="7">
        <v>9289</v>
      </c>
      <c r="E28" s="9" t="s">
        <v>140</v>
      </c>
      <c r="F28" s="189" t="s">
        <v>347</v>
      </c>
      <c r="G28" s="10">
        <v>45331</v>
      </c>
      <c r="H28" s="7">
        <v>250</v>
      </c>
      <c r="I28" s="7">
        <v>20</v>
      </c>
      <c r="J28" s="1"/>
    </row>
    <row r="29" spans="1:10" x14ac:dyDescent="0.35">
      <c r="A29" s="8">
        <v>26</v>
      </c>
      <c r="B29" s="6" t="s">
        <v>862</v>
      </c>
      <c r="C29" s="6" t="s">
        <v>863</v>
      </c>
      <c r="D29" s="7">
        <v>9431</v>
      </c>
      <c r="E29" s="9" t="s">
        <v>140</v>
      </c>
      <c r="F29" s="189" t="s">
        <v>864</v>
      </c>
      <c r="G29" s="10">
        <v>45331</v>
      </c>
      <c r="H29" s="9">
        <v>250</v>
      </c>
      <c r="I29" s="9">
        <v>20</v>
      </c>
      <c r="J29" s="1"/>
    </row>
    <row r="30" spans="1:10" x14ac:dyDescent="0.35">
      <c r="A30" s="8">
        <v>27</v>
      </c>
      <c r="B30" s="6" t="s">
        <v>865</v>
      </c>
      <c r="C30" s="6" t="s">
        <v>866</v>
      </c>
      <c r="D30" s="7">
        <v>5971</v>
      </c>
      <c r="E30" s="9" t="s">
        <v>140</v>
      </c>
      <c r="F30" s="189" t="s">
        <v>868</v>
      </c>
      <c r="G30" s="10">
        <v>45332</v>
      </c>
      <c r="H30" s="7">
        <v>250</v>
      </c>
      <c r="I30" s="7">
        <v>20</v>
      </c>
      <c r="J30" s="1"/>
    </row>
    <row r="31" spans="1:10" x14ac:dyDescent="0.35">
      <c r="A31" s="6">
        <v>28</v>
      </c>
      <c r="B31" s="6" t="s">
        <v>869</v>
      </c>
      <c r="C31" s="6" t="s">
        <v>870</v>
      </c>
      <c r="D31" s="7">
        <v>7767</v>
      </c>
      <c r="E31" s="9" t="s">
        <v>140</v>
      </c>
      <c r="F31" s="189" t="s">
        <v>867</v>
      </c>
      <c r="G31" s="10">
        <v>45332</v>
      </c>
      <c r="H31" s="7">
        <v>250</v>
      </c>
      <c r="I31" s="7">
        <v>20</v>
      </c>
      <c r="J31" s="1"/>
    </row>
    <row r="32" spans="1:10" x14ac:dyDescent="0.35">
      <c r="A32" s="6">
        <v>29</v>
      </c>
      <c r="B32" s="6" t="s">
        <v>396</v>
      </c>
      <c r="C32" s="6" t="s">
        <v>397</v>
      </c>
      <c r="D32" s="7">
        <v>8117</v>
      </c>
      <c r="E32" s="9" t="s">
        <v>140</v>
      </c>
      <c r="F32" s="189" t="s">
        <v>399</v>
      </c>
      <c r="G32" s="10">
        <v>45332</v>
      </c>
      <c r="H32" s="7">
        <v>250</v>
      </c>
      <c r="I32" s="7">
        <v>20</v>
      </c>
      <c r="J32" s="1"/>
    </row>
    <row r="33" spans="1:10" x14ac:dyDescent="0.35">
      <c r="A33" s="8">
        <v>30</v>
      </c>
      <c r="B33" s="6" t="s">
        <v>417</v>
      </c>
      <c r="C33" s="6" t="s">
        <v>418</v>
      </c>
      <c r="D33" s="7">
        <v>7719</v>
      </c>
      <c r="E33" s="9" t="s">
        <v>140</v>
      </c>
      <c r="F33" s="189" t="s">
        <v>398</v>
      </c>
      <c r="G33" s="10">
        <v>45332</v>
      </c>
      <c r="H33" s="7">
        <v>250</v>
      </c>
      <c r="I33" s="7">
        <v>20</v>
      </c>
      <c r="J33" s="1"/>
    </row>
    <row r="34" spans="1:10" x14ac:dyDescent="0.35">
      <c r="A34" s="8">
        <v>31</v>
      </c>
      <c r="B34" s="8" t="s">
        <v>348</v>
      </c>
      <c r="C34" s="6" t="s">
        <v>349</v>
      </c>
      <c r="D34" s="9">
        <v>6475</v>
      </c>
      <c r="E34" s="9" t="s">
        <v>140</v>
      </c>
      <c r="F34" s="190" t="s">
        <v>350</v>
      </c>
      <c r="G34" s="10">
        <v>45332</v>
      </c>
      <c r="H34" s="9">
        <v>250</v>
      </c>
      <c r="I34" s="9">
        <v>20</v>
      </c>
      <c r="J34" s="1"/>
    </row>
    <row r="35" spans="1:10" x14ac:dyDescent="0.35">
      <c r="A35" s="6">
        <v>32</v>
      </c>
      <c r="B35" s="6" t="s">
        <v>419</v>
      </c>
      <c r="C35" s="6" t="s">
        <v>420</v>
      </c>
      <c r="D35" s="7">
        <v>8118</v>
      </c>
      <c r="E35" s="9" t="s">
        <v>140</v>
      </c>
      <c r="F35" s="190" t="s">
        <v>421</v>
      </c>
      <c r="G35" s="10">
        <v>45332</v>
      </c>
      <c r="H35" s="7">
        <v>250</v>
      </c>
      <c r="I35" s="7">
        <v>20</v>
      </c>
      <c r="J35" s="1"/>
    </row>
    <row r="36" spans="1:10" x14ac:dyDescent="0.35">
      <c r="A36" s="6">
        <v>33</v>
      </c>
      <c r="B36" s="8" t="s">
        <v>893</v>
      </c>
      <c r="C36" s="8" t="s">
        <v>1122</v>
      </c>
      <c r="D36" s="9">
        <v>9274</v>
      </c>
      <c r="E36" s="9" t="s">
        <v>140</v>
      </c>
      <c r="F36" s="190" t="s">
        <v>875</v>
      </c>
      <c r="G36" s="10">
        <v>45334</v>
      </c>
      <c r="H36" s="9">
        <v>250</v>
      </c>
      <c r="I36" s="9">
        <v>20</v>
      </c>
      <c r="J36" s="1"/>
    </row>
    <row r="37" spans="1:10" x14ac:dyDescent="0.35">
      <c r="A37" s="8">
        <v>34</v>
      </c>
      <c r="B37" s="6" t="s">
        <v>895</v>
      </c>
      <c r="C37" s="6" t="s">
        <v>896</v>
      </c>
      <c r="D37" s="7">
        <v>4038</v>
      </c>
      <c r="E37" s="9" t="s">
        <v>140</v>
      </c>
      <c r="F37" s="189" t="s">
        <v>874</v>
      </c>
      <c r="G37" s="10">
        <v>45334</v>
      </c>
      <c r="H37" s="7">
        <v>250</v>
      </c>
      <c r="I37" s="7">
        <v>20</v>
      </c>
      <c r="J37" s="1"/>
    </row>
    <row r="38" spans="1:10" x14ac:dyDescent="0.35">
      <c r="A38" s="8">
        <v>35</v>
      </c>
      <c r="B38" s="8" t="s">
        <v>897</v>
      </c>
      <c r="C38" s="6" t="s">
        <v>898</v>
      </c>
      <c r="D38" s="9">
        <v>7012</v>
      </c>
      <c r="E38" s="9" t="s">
        <v>140</v>
      </c>
      <c r="F38" s="189" t="s">
        <v>873</v>
      </c>
      <c r="G38" s="10">
        <v>45334</v>
      </c>
      <c r="H38" s="9">
        <v>250</v>
      </c>
      <c r="I38" s="9">
        <v>20</v>
      </c>
      <c r="J38" s="1"/>
    </row>
    <row r="39" spans="1:10" x14ac:dyDescent="0.35">
      <c r="A39" s="6">
        <v>36</v>
      </c>
      <c r="B39" s="6" t="s">
        <v>900</v>
      </c>
      <c r="C39" s="6" t="s">
        <v>901</v>
      </c>
      <c r="D39" s="7">
        <v>7342</v>
      </c>
      <c r="E39" s="9" t="s">
        <v>140</v>
      </c>
      <c r="F39" s="189" t="s">
        <v>871</v>
      </c>
      <c r="G39" s="10">
        <v>45334</v>
      </c>
      <c r="H39" s="7">
        <v>250</v>
      </c>
      <c r="I39" s="7">
        <v>20</v>
      </c>
      <c r="J39" s="1"/>
    </row>
    <row r="40" spans="1:10" x14ac:dyDescent="0.35">
      <c r="A40" s="6">
        <v>37</v>
      </c>
      <c r="B40" s="6" t="s">
        <v>902</v>
      </c>
      <c r="C40" s="6" t="s">
        <v>903</v>
      </c>
      <c r="D40" s="7">
        <v>7278</v>
      </c>
      <c r="E40" s="9" t="s">
        <v>140</v>
      </c>
      <c r="F40" s="189" t="s">
        <v>872</v>
      </c>
      <c r="G40" s="10">
        <v>45334</v>
      </c>
      <c r="H40" s="9">
        <v>250</v>
      </c>
      <c r="I40" s="9">
        <v>20</v>
      </c>
      <c r="J40" s="1"/>
    </row>
    <row r="41" spans="1:10" x14ac:dyDescent="0.35">
      <c r="A41" s="8">
        <v>38</v>
      </c>
      <c r="B41" s="6" t="s">
        <v>351</v>
      </c>
      <c r="C41" s="6" t="s">
        <v>352</v>
      </c>
      <c r="D41" s="7">
        <v>3377</v>
      </c>
      <c r="E41" s="9" t="s">
        <v>140</v>
      </c>
      <c r="F41" s="189" t="s">
        <v>353</v>
      </c>
      <c r="G41" s="10">
        <v>45334</v>
      </c>
      <c r="H41" s="7">
        <v>250</v>
      </c>
      <c r="I41" s="7">
        <v>20</v>
      </c>
      <c r="J41" s="1"/>
    </row>
    <row r="42" spans="1:10" x14ac:dyDescent="0.35">
      <c r="A42" s="8">
        <v>39</v>
      </c>
      <c r="B42" s="6" t="s">
        <v>899</v>
      </c>
      <c r="C42" s="6" t="s">
        <v>1824</v>
      </c>
      <c r="D42" s="7">
        <v>9283</v>
      </c>
      <c r="E42" s="9" t="s">
        <v>140</v>
      </c>
      <c r="F42" s="189" t="s">
        <v>904</v>
      </c>
      <c r="G42" s="10">
        <v>45334</v>
      </c>
      <c r="H42" s="7">
        <v>250</v>
      </c>
      <c r="I42" s="7">
        <v>20</v>
      </c>
      <c r="J42" s="1"/>
    </row>
    <row r="43" spans="1:10" x14ac:dyDescent="0.35">
      <c r="A43" s="6">
        <v>40</v>
      </c>
      <c r="B43" s="8" t="s">
        <v>906</v>
      </c>
      <c r="C43" s="8" t="s">
        <v>907</v>
      </c>
      <c r="D43" s="9">
        <v>5554</v>
      </c>
      <c r="E43" s="9" t="s">
        <v>140</v>
      </c>
      <c r="F43" s="189" t="s">
        <v>905</v>
      </c>
      <c r="G43" s="10">
        <v>45334</v>
      </c>
      <c r="H43" s="9">
        <v>250</v>
      </c>
      <c r="I43" s="9">
        <v>20</v>
      </c>
      <c r="J43" s="1"/>
    </row>
    <row r="44" spans="1:10" x14ac:dyDescent="0.35">
      <c r="A44" s="6">
        <v>41</v>
      </c>
      <c r="B44" s="6" t="s">
        <v>1128</v>
      </c>
      <c r="C44" s="6" t="s">
        <v>1127</v>
      </c>
      <c r="D44" s="7">
        <v>8484</v>
      </c>
      <c r="E44" s="9" t="s">
        <v>140</v>
      </c>
      <c r="F44" s="8" t="s">
        <v>1126</v>
      </c>
      <c r="G44" s="10">
        <v>45335</v>
      </c>
      <c r="H44" s="7">
        <v>250</v>
      </c>
      <c r="I44" s="7">
        <v>20</v>
      </c>
      <c r="J44" s="1"/>
    </row>
    <row r="45" spans="1:10" x14ac:dyDescent="0.35">
      <c r="A45" s="8">
        <v>42</v>
      </c>
      <c r="B45" s="6" t="s">
        <v>1129</v>
      </c>
      <c r="C45" s="6" t="s">
        <v>1130</v>
      </c>
      <c r="D45" s="7">
        <v>3676</v>
      </c>
      <c r="E45" s="9" t="s">
        <v>140</v>
      </c>
      <c r="F45" s="8" t="s">
        <v>1125</v>
      </c>
      <c r="G45" s="10">
        <v>45335</v>
      </c>
      <c r="H45" s="7">
        <v>250</v>
      </c>
      <c r="I45" s="7">
        <v>20</v>
      </c>
      <c r="J45" s="1"/>
    </row>
    <row r="46" spans="1:10" x14ac:dyDescent="0.35">
      <c r="A46" s="8">
        <v>43</v>
      </c>
      <c r="B46" s="6" t="s">
        <v>407</v>
      </c>
      <c r="C46" s="6" t="s">
        <v>352</v>
      </c>
      <c r="D46" s="7">
        <v>7175</v>
      </c>
      <c r="E46" s="9" t="s">
        <v>140</v>
      </c>
      <c r="F46" s="8" t="s">
        <v>406</v>
      </c>
      <c r="G46" s="10">
        <v>45335</v>
      </c>
      <c r="H46" s="7">
        <v>250</v>
      </c>
      <c r="I46" s="7">
        <v>20</v>
      </c>
      <c r="J46" s="1"/>
    </row>
    <row r="47" spans="1:10" x14ac:dyDescent="0.35">
      <c r="A47" s="6">
        <v>44</v>
      </c>
      <c r="B47" s="6" t="s">
        <v>354</v>
      </c>
      <c r="C47" s="6" t="s">
        <v>355</v>
      </c>
      <c r="D47" s="7">
        <v>7158</v>
      </c>
      <c r="E47" s="9" t="s">
        <v>140</v>
      </c>
      <c r="F47" s="8" t="s">
        <v>356</v>
      </c>
      <c r="G47" s="10">
        <v>45335</v>
      </c>
      <c r="H47" s="7">
        <v>250</v>
      </c>
      <c r="I47" s="7">
        <v>20</v>
      </c>
      <c r="J47" s="1"/>
    </row>
    <row r="48" spans="1:10" s="130" customFormat="1" x14ac:dyDescent="0.35">
      <c r="A48" s="6">
        <v>45</v>
      </c>
      <c r="B48" s="6" t="s">
        <v>357</v>
      </c>
      <c r="C48" s="244" t="s">
        <v>358</v>
      </c>
      <c r="D48" s="7">
        <v>9142</v>
      </c>
      <c r="E48" s="9" t="s">
        <v>140</v>
      </c>
      <c r="F48" s="8" t="s">
        <v>359</v>
      </c>
      <c r="G48" s="10">
        <v>45335</v>
      </c>
      <c r="H48" s="9">
        <v>250</v>
      </c>
      <c r="I48" s="9">
        <v>20</v>
      </c>
      <c r="J48" s="12"/>
    </row>
    <row r="49" spans="1:10" s="130" customFormat="1" x14ac:dyDescent="0.35">
      <c r="A49" s="8">
        <v>46</v>
      </c>
      <c r="B49" s="6" t="s">
        <v>361</v>
      </c>
      <c r="C49" s="244" t="s">
        <v>362</v>
      </c>
      <c r="D49" s="7">
        <v>9218</v>
      </c>
      <c r="E49" s="9" t="s">
        <v>140</v>
      </c>
      <c r="F49" s="8" t="s">
        <v>360</v>
      </c>
      <c r="G49" s="10">
        <v>45335</v>
      </c>
      <c r="H49" s="9">
        <v>250</v>
      </c>
      <c r="I49" s="9">
        <v>20</v>
      </c>
      <c r="J49" s="12"/>
    </row>
    <row r="50" spans="1:10" s="130" customFormat="1" x14ac:dyDescent="0.35">
      <c r="A50" s="8">
        <v>47</v>
      </c>
      <c r="B50" s="6" t="s">
        <v>1201</v>
      </c>
      <c r="C50" s="244" t="s">
        <v>1200</v>
      </c>
      <c r="D50" s="7">
        <v>5988</v>
      </c>
      <c r="E50" s="9" t="s">
        <v>140</v>
      </c>
      <c r="F50" s="8" t="s">
        <v>1199</v>
      </c>
      <c r="G50" s="10">
        <v>45336</v>
      </c>
      <c r="H50" s="9">
        <v>250</v>
      </c>
      <c r="I50" s="9">
        <v>20</v>
      </c>
      <c r="J50" s="12"/>
    </row>
    <row r="51" spans="1:10" s="130" customFormat="1" x14ac:dyDescent="0.35">
      <c r="A51" s="6">
        <v>48</v>
      </c>
      <c r="B51" s="8" t="s">
        <v>1186</v>
      </c>
      <c r="C51" s="244" t="s">
        <v>1185</v>
      </c>
      <c r="D51" s="9">
        <v>7774</v>
      </c>
      <c r="E51" s="9" t="s">
        <v>140</v>
      </c>
      <c r="F51" s="8" t="s">
        <v>1184</v>
      </c>
      <c r="G51" s="10">
        <v>45336</v>
      </c>
      <c r="H51" s="9">
        <v>250</v>
      </c>
      <c r="I51" s="9">
        <v>20</v>
      </c>
      <c r="J51" s="12"/>
    </row>
    <row r="52" spans="1:10" s="130" customFormat="1" x14ac:dyDescent="0.35">
      <c r="A52" s="6">
        <v>49</v>
      </c>
      <c r="B52" s="6" t="s">
        <v>1160</v>
      </c>
      <c r="C52" s="244" t="s">
        <v>1161</v>
      </c>
      <c r="D52" s="7">
        <v>8721</v>
      </c>
      <c r="E52" s="9" t="s">
        <v>140</v>
      </c>
      <c r="F52" s="8" t="s">
        <v>1159</v>
      </c>
      <c r="G52" s="10">
        <v>45336</v>
      </c>
      <c r="H52" s="9">
        <v>250</v>
      </c>
      <c r="I52" s="9">
        <v>20</v>
      </c>
      <c r="J52" s="12"/>
    </row>
    <row r="53" spans="1:10" s="130" customFormat="1" x14ac:dyDescent="0.35">
      <c r="A53" s="8">
        <v>50</v>
      </c>
      <c r="B53" s="6" t="s">
        <v>1163</v>
      </c>
      <c r="C53" s="244" t="s">
        <v>1164</v>
      </c>
      <c r="D53" s="7">
        <v>7473</v>
      </c>
      <c r="E53" s="9" t="s">
        <v>140</v>
      </c>
      <c r="F53" s="8" t="s">
        <v>1162</v>
      </c>
      <c r="G53" s="10">
        <v>45336</v>
      </c>
      <c r="H53" s="9">
        <v>250</v>
      </c>
      <c r="I53" s="9">
        <v>20</v>
      </c>
      <c r="J53" s="12"/>
    </row>
    <row r="54" spans="1:10" s="130" customFormat="1" x14ac:dyDescent="0.35">
      <c r="A54" s="8">
        <v>51</v>
      </c>
      <c r="B54" s="6" t="s">
        <v>1166</v>
      </c>
      <c r="C54" s="244" t="s">
        <v>1164</v>
      </c>
      <c r="D54" s="7">
        <v>9332</v>
      </c>
      <c r="E54" s="9" t="s">
        <v>140</v>
      </c>
      <c r="F54" s="8" t="s">
        <v>1165</v>
      </c>
      <c r="G54" s="10">
        <v>45336</v>
      </c>
      <c r="H54" s="9">
        <v>250</v>
      </c>
      <c r="I54" s="9">
        <v>20</v>
      </c>
      <c r="J54" s="12"/>
    </row>
    <row r="55" spans="1:10" s="130" customFormat="1" x14ac:dyDescent="0.35">
      <c r="A55" s="8">
        <v>52</v>
      </c>
      <c r="B55" s="6" t="s">
        <v>1168</v>
      </c>
      <c r="C55" s="244" t="s">
        <v>1164</v>
      </c>
      <c r="D55" s="7">
        <v>8483</v>
      </c>
      <c r="E55" s="9" t="s">
        <v>140</v>
      </c>
      <c r="F55" s="8" t="s">
        <v>1167</v>
      </c>
      <c r="G55" s="10">
        <v>45336</v>
      </c>
      <c r="H55" s="9">
        <v>250</v>
      </c>
      <c r="I55" s="9">
        <v>20</v>
      </c>
      <c r="J55" s="12"/>
    </row>
    <row r="56" spans="1:10" s="130" customFormat="1" x14ac:dyDescent="0.35">
      <c r="A56" s="6">
        <v>53</v>
      </c>
      <c r="B56" s="8" t="s">
        <v>1171</v>
      </c>
      <c r="C56" s="20" t="s">
        <v>1170</v>
      </c>
      <c r="D56" s="9">
        <v>7279</v>
      </c>
      <c r="E56" s="9" t="s">
        <v>140</v>
      </c>
      <c r="F56" s="8" t="s">
        <v>1169</v>
      </c>
      <c r="G56" s="10">
        <v>45337</v>
      </c>
      <c r="H56" s="9">
        <v>250</v>
      </c>
      <c r="I56" s="9">
        <v>20</v>
      </c>
      <c r="J56" s="12"/>
    </row>
    <row r="57" spans="1:10" s="130" customFormat="1" x14ac:dyDescent="0.35">
      <c r="A57" s="6">
        <v>54</v>
      </c>
      <c r="B57" s="8" t="s">
        <v>1173</v>
      </c>
      <c r="C57" s="20" t="s">
        <v>1170</v>
      </c>
      <c r="D57" s="9">
        <v>7049</v>
      </c>
      <c r="E57" s="9" t="s">
        <v>140</v>
      </c>
      <c r="F57" s="8" t="s">
        <v>1172</v>
      </c>
      <c r="G57" s="10">
        <v>45337</v>
      </c>
      <c r="H57" s="9">
        <v>250</v>
      </c>
      <c r="I57" s="9">
        <v>20</v>
      </c>
      <c r="J57" s="12"/>
    </row>
    <row r="58" spans="1:10" s="130" customFormat="1" x14ac:dyDescent="0.35">
      <c r="A58" s="8">
        <v>55</v>
      </c>
      <c r="B58" s="6" t="s">
        <v>1175</v>
      </c>
      <c r="C58" s="244" t="s">
        <v>1824</v>
      </c>
      <c r="D58" s="7">
        <v>7060</v>
      </c>
      <c r="E58" s="9" t="s">
        <v>140</v>
      </c>
      <c r="F58" s="8" t="s">
        <v>1174</v>
      </c>
      <c r="G58" s="10">
        <v>45337</v>
      </c>
      <c r="H58" s="9">
        <v>250</v>
      </c>
      <c r="I58" s="9">
        <v>20</v>
      </c>
      <c r="J58" s="12"/>
    </row>
    <row r="59" spans="1:10" s="130" customFormat="1" x14ac:dyDescent="0.35">
      <c r="A59" s="8">
        <v>56</v>
      </c>
      <c r="B59" s="6" t="s">
        <v>1177</v>
      </c>
      <c r="C59" s="244" t="s">
        <v>1192</v>
      </c>
      <c r="D59" s="7">
        <v>5839</v>
      </c>
      <c r="E59" s="9" t="s">
        <v>140</v>
      </c>
      <c r="F59" s="8" t="s">
        <v>1176</v>
      </c>
      <c r="G59" s="10">
        <v>45337</v>
      </c>
      <c r="H59" s="9">
        <v>250</v>
      </c>
      <c r="I59" s="9">
        <v>20</v>
      </c>
      <c r="J59" s="12"/>
    </row>
    <row r="60" spans="1:10" s="130" customFormat="1" x14ac:dyDescent="0.35">
      <c r="A60" s="6">
        <v>57</v>
      </c>
      <c r="B60" s="8" t="s">
        <v>1180</v>
      </c>
      <c r="C60" s="244" t="s">
        <v>1179</v>
      </c>
      <c r="D60" s="9">
        <v>9585</v>
      </c>
      <c r="E60" s="9" t="s">
        <v>223</v>
      </c>
      <c r="F60" s="8" t="s">
        <v>1178</v>
      </c>
      <c r="G60" s="10">
        <v>45337</v>
      </c>
      <c r="H60" s="9">
        <v>250</v>
      </c>
      <c r="I60" s="9">
        <v>20</v>
      </c>
      <c r="J60" s="12"/>
    </row>
    <row r="61" spans="1:10" s="130" customFormat="1" x14ac:dyDescent="0.35">
      <c r="A61" s="6">
        <v>58</v>
      </c>
      <c r="B61" s="8" t="s">
        <v>1183</v>
      </c>
      <c r="C61" s="244" t="s">
        <v>1182</v>
      </c>
      <c r="D61" s="9">
        <v>5387</v>
      </c>
      <c r="E61" s="9" t="s">
        <v>140</v>
      </c>
      <c r="F61" s="8" t="s">
        <v>1181</v>
      </c>
      <c r="G61" s="10">
        <v>45337</v>
      </c>
      <c r="H61" s="9">
        <v>250</v>
      </c>
      <c r="I61" s="9">
        <v>20</v>
      </c>
      <c r="J61" s="12"/>
    </row>
    <row r="62" spans="1:10" s="130" customFormat="1" x14ac:dyDescent="0.35">
      <c r="A62" s="8">
        <v>59</v>
      </c>
      <c r="B62" s="8" t="s">
        <v>1189</v>
      </c>
      <c r="C62" s="244" t="s">
        <v>1188</v>
      </c>
      <c r="D62" s="9">
        <v>8897</v>
      </c>
      <c r="E62" s="9" t="s">
        <v>140</v>
      </c>
      <c r="F62" s="8" t="s">
        <v>1187</v>
      </c>
      <c r="G62" s="10">
        <v>45337</v>
      </c>
      <c r="H62" s="9">
        <v>250</v>
      </c>
      <c r="I62" s="9">
        <v>20</v>
      </c>
      <c r="J62" s="12"/>
    </row>
    <row r="63" spans="1:10" s="177" customFormat="1" x14ac:dyDescent="0.35">
      <c r="A63" s="8">
        <v>60</v>
      </c>
      <c r="B63" s="6" t="s">
        <v>1193</v>
      </c>
      <c r="C63" s="244" t="s">
        <v>1192</v>
      </c>
      <c r="D63" s="7">
        <v>9373</v>
      </c>
      <c r="E63" s="7" t="s">
        <v>140</v>
      </c>
      <c r="F63" s="8" t="s">
        <v>1191</v>
      </c>
      <c r="G63" s="11">
        <v>45337</v>
      </c>
      <c r="H63" s="7">
        <v>250</v>
      </c>
      <c r="I63" s="7">
        <v>20</v>
      </c>
      <c r="J63" s="21"/>
    </row>
    <row r="64" spans="1:10" s="130" customFormat="1" x14ac:dyDescent="0.35">
      <c r="A64" s="8">
        <v>61</v>
      </c>
      <c r="B64" s="8" t="s">
        <v>1195</v>
      </c>
      <c r="C64" s="244" t="s">
        <v>1194</v>
      </c>
      <c r="D64" s="9">
        <v>7086</v>
      </c>
      <c r="E64" s="9" t="s">
        <v>140</v>
      </c>
      <c r="F64" s="8" t="s">
        <v>1190</v>
      </c>
      <c r="G64" s="10">
        <v>45337</v>
      </c>
      <c r="H64" s="9">
        <v>250</v>
      </c>
      <c r="I64" s="9">
        <v>20</v>
      </c>
      <c r="J64" s="12"/>
    </row>
    <row r="65" spans="1:10" s="130" customFormat="1" x14ac:dyDescent="0.35">
      <c r="A65" s="6">
        <v>62</v>
      </c>
      <c r="B65" s="6" t="s">
        <v>365</v>
      </c>
      <c r="C65" s="244" t="s">
        <v>363</v>
      </c>
      <c r="D65" s="7">
        <v>7579</v>
      </c>
      <c r="E65" s="9" t="s">
        <v>140</v>
      </c>
      <c r="F65" s="8" t="s">
        <v>364</v>
      </c>
      <c r="G65" s="10">
        <v>45337</v>
      </c>
      <c r="H65" s="7">
        <v>250</v>
      </c>
      <c r="I65" s="7">
        <v>20</v>
      </c>
      <c r="J65" s="12"/>
    </row>
    <row r="66" spans="1:10" s="130" customFormat="1" x14ac:dyDescent="0.35">
      <c r="A66" s="6">
        <v>63</v>
      </c>
      <c r="B66" s="8" t="s">
        <v>366</v>
      </c>
      <c r="C66" s="244" t="s">
        <v>367</v>
      </c>
      <c r="D66" s="9">
        <v>9263</v>
      </c>
      <c r="E66" s="9" t="s">
        <v>140</v>
      </c>
      <c r="F66" s="8" t="s">
        <v>368</v>
      </c>
      <c r="G66" s="10">
        <v>45337</v>
      </c>
      <c r="H66" s="9">
        <v>250</v>
      </c>
      <c r="I66" s="9">
        <v>20</v>
      </c>
      <c r="J66" s="12"/>
    </row>
    <row r="67" spans="1:10" s="130" customFormat="1" x14ac:dyDescent="0.35">
      <c r="A67" s="8">
        <v>64</v>
      </c>
      <c r="B67" s="2" t="s">
        <v>1131</v>
      </c>
      <c r="C67" s="244" t="s">
        <v>1132</v>
      </c>
      <c r="D67" s="7">
        <v>9587</v>
      </c>
      <c r="E67" s="9" t="s">
        <v>140</v>
      </c>
      <c r="F67" s="8" t="s">
        <v>1133</v>
      </c>
      <c r="G67" s="10">
        <v>45337</v>
      </c>
      <c r="H67" s="7">
        <v>250</v>
      </c>
      <c r="I67" s="7">
        <v>20</v>
      </c>
      <c r="J67" s="12"/>
    </row>
    <row r="68" spans="1:10" s="130" customFormat="1" x14ac:dyDescent="0.35">
      <c r="A68" s="8">
        <v>65</v>
      </c>
      <c r="B68" s="6" t="s">
        <v>1135</v>
      </c>
      <c r="C68" s="244" t="s">
        <v>1136</v>
      </c>
      <c r="D68" s="7">
        <v>9154</v>
      </c>
      <c r="E68" s="9" t="s">
        <v>140</v>
      </c>
      <c r="F68" s="8" t="s">
        <v>1134</v>
      </c>
      <c r="G68" s="10">
        <v>45337</v>
      </c>
      <c r="H68" s="7">
        <v>250</v>
      </c>
      <c r="I68" s="7">
        <v>20</v>
      </c>
      <c r="J68" s="12"/>
    </row>
    <row r="69" spans="1:10" s="130" customFormat="1" x14ac:dyDescent="0.35">
      <c r="A69" s="6">
        <v>66</v>
      </c>
      <c r="B69" s="6" t="s">
        <v>1138</v>
      </c>
      <c r="C69" s="244" t="s">
        <v>1824</v>
      </c>
      <c r="D69" s="7">
        <v>6963</v>
      </c>
      <c r="E69" s="9" t="s">
        <v>140</v>
      </c>
      <c r="F69" s="8" t="s">
        <v>1137</v>
      </c>
      <c r="G69" s="10">
        <v>45337</v>
      </c>
      <c r="H69" s="7">
        <v>250</v>
      </c>
      <c r="I69" s="7">
        <v>20</v>
      </c>
      <c r="J69" s="12"/>
    </row>
    <row r="70" spans="1:10" s="130" customFormat="1" ht="24.5" x14ac:dyDescent="0.35">
      <c r="A70" s="6">
        <v>67</v>
      </c>
      <c r="B70" s="6" t="s">
        <v>1139</v>
      </c>
      <c r="C70" s="244" t="s">
        <v>1140</v>
      </c>
      <c r="D70" s="7">
        <v>7576</v>
      </c>
      <c r="E70" s="9" t="s">
        <v>140</v>
      </c>
      <c r="F70" s="8" t="s">
        <v>1141</v>
      </c>
      <c r="G70" s="10">
        <v>45338</v>
      </c>
      <c r="H70" s="7">
        <v>250</v>
      </c>
      <c r="I70" s="7">
        <v>20</v>
      </c>
      <c r="J70" s="12"/>
    </row>
    <row r="71" spans="1:10" s="130" customFormat="1" x14ac:dyDescent="0.35">
      <c r="A71" s="8">
        <v>68</v>
      </c>
      <c r="B71" s="6" t="s">
        <v>1142</v>
      </c>
      <c r="C71" s="244" t="s">
        <v>1143</v>
      </c>
      <c r="D71" s="7">
        <v>8841</v>
      </c>
      <c r="E71" s="9" t="s">
        <v>140</v>
      </c>
      <c r="F71" s="8" t="s">
        <v>1144</v>
      </c>
      <c r="G71" s="10">
        <v>45338</v>
      </c>
      <c r="H71" s="7">
        <v>250</v>
      </c>
      <c r="I71" s="7">
        <v>20</v>
      </c>
      <c r="J71" s="12"/>
    </row>
    <row r="72" spans="1:10" s="130" customFormat="1" ht="24.5" x14ac:dyDescent="0.35">
      <c r="A72" s="8">
        <v>69</v>
      </c>
      <c r="B72" s="6" t="s">
        <v>1198</v>
      </c>
      <c r="C72" s="244" t="s">
        <v>1197</v>
      </c>
      <c r="D72" s="7">
        <v>9505</v>
      </c>
      <c r="E72" s="9" t="s">
        <v>140</v>
      </c>
      <c r="F72" s="8" t="s">
        <v>1196</v>
      </c>
      <c r="G72" s="10">
        <v>45338</v>
      </c>
      <c r="H72" s="7">
        <v>250</v>
      </c>
      <c r="I72" s="7">
        <v>20</v>
      </c>
      <c r="J72" s="12"/>
    </row>
    <row r="73" spans="1:10" s="130" customFormat="1" x14ac:dyDescent="0.35">
      <c r="A73" s="8">
        <v>70</v>
      </c>
      <c r="B73" s="8" t="s">
        <v>1147</v>
      </c>
      <c r="C73" s="20" t="s">
        <v>1146</v>
      </c>
      <c r="D73" s="9">
        <v>8227</v>
      </c>
      <c r="E73" s="9" t="s">
        <v>140</v>
      </c>
      <c r="F73" s="8" t="s">
        <v>1145</v>
      </c>
      <c r="G73" s="10">
        <v>45338</v>
      </c>
      <c r="H73" s="9">
        <v>250</v>
      </c>
      <c r="I73" s="9">
        <v>20</v>
      </c>
      <c r="J73" s="12"/>
    </row>
    <row r="74" spans="1:10" s="130" customFormat="1" x14ac:dyDescent="0.35">
      <c r="A74" s="6">
        <v>71</v>
      </c>
      <c r="B74" s="6" t="s">
        <v>1149</v>
      </c>
      <c r="C74" s="244" t="s">
        <v>420</v>
      </c>
      <c r="D74" s="7">
        <v>8230</v>
      </c>
      <c r="E74" s="9" t="s">
        <v>140</v>
      </c>
      <c r="F74" s="8" t="s">
        <v>1148</v>
      </c>
      <c r="G74" s="10">
        <v>45338</v>
      </c>
      <c r="H74" s="7">
        <v>250</v>
      </c>
      <c r="I74" s="7">
        <v>20</v>
      </c>
      <c r="J74" s="12"/>
    </row>
    <row r="75" spans="1:10" s="130" customFormat="1" x14ac:dyDescent="0.35">
      <c r="A75" s="6">
        <v>72</v>
      </c>
      <c r="B75" s="8" t="s">
        <v>1152</v>
      </c>
      <c r="C75" s="244" t="s">
        <v>1151</v>
      </c>
      <c r="D75" s="9">
        <v>8929</v>
      </c>
      <c r="E75" s="9" t="s">
        <v>140</v>
      </c>
      <c r="F75" s="8" t="s">
        <v>1150</v>
      </c>
      <c r="G75" s="10">
        <v>45338</v>
      </c>
      <c r="H75" s="9">
        <v>250</v>
      </c>
      <c r="I75" s="9">
        <v>20</v>
      </c>
      <c r="J75" s="12"/>
    </row>
    <row r="76" spans="1:10" s="130" customFormat="1" x14ac:dyDescent="0.35">
      <c r="A76" s="8">
        <v>73</v>
      </c>
      <c r="B76" s="8" t="s">
        <v>369</v>
      </c>
      <c r="C76" s="244" t="s">
        <v>370</v>
      </c>
      <c r="D76" s="9">
        <v>6463</v>
      </c>
      <c r="E76" s="9" t="s">
        <v>140</v>
      </c>
      <c r="F76" s="8" t="s">
        <v>371</v>
      </c>
      <c r="G76" s="10">
        <v>45338</v>
      </c>
      <c r="H76" s="9">
        <v>250</v>
      </c>
      <c r="I76" s="9">
        <v>20</v>
      </c>
      <c r="J76" s="12"/>
    </row>
    <row r="77" spans="1:10" s="130" customFormat="1" x14ac:dyDescent="0.35">
      <c r="A77" s="8">
        <v>74</v>
      </c>
      <c r="B77" s="8" t="s">
        <v>1155</v>
      </c>
      <c r="C77" s="244" t="s">
        <v>1154</v>
      </c>
      <c r="D77" s="9">
        <v>7085</v>
      </c>
      <c r="E77" s="9" t="s">
        <v>140</v>
      </c>
      <c r="F77" s="8" t="s">
        <v>1153</v>
      </c>
      <c r="G77" s="10">
        <v>45339</v>
      </c>
      <c r="H77" s="7">
        <v>250</v>
      </c>
      <c r="I77" s="7">
        <v>20</v>
      </c>
      <c r="J77" s="12"/>
    </row>
    <row r="78" spans="1:10" s="130" customFormat="1" x14ac:dyDescent="0.35">
      <c r="A78" s="6">
        <v>75</v>
      </c>
      <c r="B78" s="6" t="s">
        <v>1021</v>
      </c>
      <c r="C78" s="244" t="s">
        <v>1020</v>
      </c>
      <c r="D78" s="7">
        <v>9746</v>
      </c>
      <c r="E78" s="9" t="s">
        <v>140</v>
      </c>
      <c r="F78" s="8" t="s">
        <v>1019</v>
      </c>
      <c r="G78" s="10">
        <v>45339</v>
      </c>
      <c r="H78" s="7">
        <v>250</v>
      </c>
      <c r="I78" s="7">
        <v>20</v>
      </c>
      <c r="J78" s="12"/>
    </row>
    <row r="79" spans="1:10" s="130" customFormat="1" x14ac:dyDescent="0.35">
      <c r="A79" s="6">
        <v>76</v>
      </c>
      <c r="B79" s="6" t="s">
        <v>372</v>
      </c>
      <c r="C79" s="244" t="s">
        <v>374</v>
      </c>
      <c r="D79" s="7">
        <v>8810</v>
      </c>
      <c r="E79" s="9" t="s">
        <v>140</v>
      </c>
      <c r="F79" s="8" t="s">
        <v>373</v>
      </c>
      <c r="G79" s="10">
        <v>45339</v>
      </c>
      <c r="H79" s="9">
        <v>250</v>
      </c>
      <c r="I79" s="9">
        <v>20</v>
      </c>
      <c r="J79" s="12"/>
    </row>
    <row r="80" spans="1:10" x14ac:dyDescent="0.35">
      <c r="A80" s="8">
        <v>77</v>
      </c>
      <c r="B80" s="8" t="s">
        <v>375</v>
      </c>
      <c r="C80" s="6" t="s">
        <v>376</v>
      </c>
      <c r="D80" s="9">
        <v>7117</v>
      </c>
      <c r="E80" s="9" t="s">
        <v>140</v>
      </c>
      <c r="F80" s="8" t="s">
        <v>377</v>
      </c>
      <c r="G80" s="10">
        <v>45339</v>
      </c>
      <c r="H80" s="9">
        <v>250</v>
      </c>
      <c r="I80" s="9">
        <v>20</v>
      </c>
      <c r="J80" s="1"/>
    </row>
    <row r="81" spans="1:10" ht="24" x14ac:dyDescent="0.35">
      <c r="A81" s="8">
        <v>78</v>
      </c>
      <c r="B81" s="8" t="s">
        <v>1158</v>
      </c>
      <c r="C81" s="6" t="s">
        <v>1157</v>
      </c>
      <c r="D81" s="9">
        <v>9339</v>
      </c>
      <c r="E81" s="9" t="s">
        <v>140</v>
      </c>
      <c r="F81" s="8" t="s">
        <v>1156</v>
      </c>
      <c r="G81" s="10">
        <v>45339</v>
      </c>
      <c r="H81" s="9">
        <v>250</v>
      </c>
      <c r="I81" s="9">
        <v>20</v>
      </c>
      <c r="J81" s="1"/>
    </row>
    <row r="82" spans="1:10" x14ac:dyDescent="0.35">
      <c r="A82" s="8">
        <v>79</v>
      </c>
      <c r="B82" s="8" t="s">
        <v>378</v>
      </c>
      <c r="C82" s="8" t="s">
        <v>379</v>
      </c>
      <c r="D82" s="9">
        <v>9651</v>
      </c>
      <c r="E82" s="9" t="s">
        <v>140</v>
      </c>
      <c r="F82" s="8" t="s">
        <v>380</v>
      </c>
      <c r="G82" s="10">
        <v>45339</v>
      </c>
      <c r="H82" s="9">
        <v>250</v>
      </c>
      <c r="I82" s="9">
        <v>20</v>
      </c>
      <c r="J82" s="1"/>
    </row>
    <row r="83" spans="1:10" ht="24" x14ac:dyDescent="0.35">
      <c r="A83" s="6">
        <v>80</v>
      </c>
      <c r="B83" s="6" t="s">
        <v>1204</v>
      </c>
      <c r="C83" s="6" t="s">
        <v>1205</v>
      </c>
      <c r="D83" s="7">
        <v>8517</v>
      </c>
      <c r="E83" s="9" t="s">
        <v>140</v>
      </c>
      <c r="F83" s="8" t="s">
        <v>1202</v>
      </c>
      <c r="G83" s="10">
        <v>45341</v>
      </c>
      <c r="H83" s="9">
        <v>250</v>
      </c>
      <c r="I83" s="9">
        <v>20</v>
      </c>
      <c r="J83" s="1"/>
    </row>
    <row r="84" spans="1:10" x14ac:dyDescent="0.35">
      <c r="A84" s="6">
        <v>81</v>
      </c>
      <c r="B84" s="6" t="s">
        <v>1773</v>
      </c>
      <c r="C84" s="6" t="s">
        <v>1772</v>
      </c>
      <c r="D84" s="7">
        <v>9590</v>
      </c>
      <c r="E84" s="9" t="s">
        <v>140</v>
      </c>
      <c r="F84" s="8" t="s">
        <v>1771</v>
      </c>
      <c r="G84" s="10">
        <v>45341</v>
      </c>
      <c r="H84" s="9"/>
      <c r="I84" s="9"/>
      <c r="J84" s="1"/>
    </row>
    <row r="85" spans="1:10" x14ac:dyDescent="0.35">
      <c r="A85" s="8">
        <v>82</v>
      </c>
      <c r="B85" s="8" t="s">
        <v>1207</v>
      </c>
      <c r="C85" s="6" t="s">
        <v>1206</v>
      </c>
      <c r="D85" s="9">
        <v>8043</v>
      </c>
      <c r="E85" s="9" t="s">
        <v>140</v>
      </c>
      <c r="F85" s="8" t="s">
        <v>1203</v>
      </c>
      <c r="G85" s="10">
        <v>45341</v>
      </c>
      <c r="H85" s="9">
        <v>250</v>
      </c>
      <c r="I85" s="9">
        <v>20</v>
      </c>
      <c r="J85" s="1"/>
    </row>
    <row r="86" spans="1:10" x14ac:dyDescent="0.35">
      <c r="A86" s="8">
        <v>83</v>
      </c>
      <c r="B86" s="6" t="s">
        <v>1208</v>
      </c>
      <c r="C86" s="6" t="s">
        <v>1206</v>
      </c>
      <c r="D86" s="7">
        <v>9496</v>
      </c>
      <c r="E86" s="9" t="s">
        <v>140</v>
      </c>
      <c r="F86" s="8" t="s">
        <v>1210</v>
      </c>
      <c r="G86" s="10">
        <v>45341</v>
      </c>
      <c r="H86" s="9">
        <v>250</v>
      </c>
      <c r="I86" s="9">
        <v>20</v>
      </c>
      <c r="J86" s="1"/>
    </row>
    <row r="87" spans="1:10" x14ac:dyDescent="0.35">
      <c r="A87" s="6">
        <v>84</v>
      </c>
      <c r="B87" s="8" t="s">
        <v>381</v>
      </c>
      <c r="C87" s="8" t="s">
        <v>382</v>
      </c>
      <c r="D87" s="9">
        <v>7738</v>
      </c>
      <c r="E87" s="9" t="s">
        <v>140</v>
      </c>
      <c r="F87" s="8" t="s">
        <v>383</v>
      </c>
      <c r="G87" s="10">
        <v>45341</v>
      </c>
      <c r="H87" s="9">
        <v>250</v>
      </c>
      <c r="I87" s="9">
        <v>20</v>
      </c>
      <c r="J87" s="1"/>
    </row>
    <row r="88" spans="1:10" x14ac:dyDescent="0.35">
      <c r="A88" s="6">
        <v>85</v>
      </c>
      <c r="B88" s="8" t="s">
        <v>1213</v>
      </c>
      <c r="C88" s="8" t="s">
        <v>1214</v>
      </c>
      <c r="D88" s="9">
        <v>7041</v>
      </c>
      <c r="E88" s="9" t="s">
        <v>140</v>
      </c>
      <c r="F88" s="8" t="s">
        <v>1212</v>
      </c>
      <c r="G88" s="10">
        <v>45341</v>
      </c>
      <c r="H88" s="9">
        <v>250</v>
      </c>
      <c r="I88" s="9">
        <v>20</v>
      </c>
      <c r="J88" s="1"/>
    </row>
    <row r="89" spans="1:10" x14ac:dyDescent="0.35">
      <c r="A89" s="8">
        <v>86</v>
      </c>
      <c r="B89" s="8" t="s">
        <v>1216</v>
      </c>
      <c r="C89" s="6" t="s">
        <v>1211</v>
      </c>
      <c r="D89" s="9">
        <v>5987</v>
      </c>
      <c r="E89" s="9" t="s">
        <v>140</v>
      </c>
      <c r="F89" s="8" t="s">
        <v>1215</v>
      </c>
      <c r="G89" s="10">
        <v>45342</v>
      </c>
      <c r="H89" s="9">
        <v>250</v>
      </c>
      <c r="I89" s="9">
        <v>20</v>
      </c>
      <c r="J89" s="1"/>
    </row>
    <row r="90" spans="1:10" x14ac:dyDescent="0.35">
      <c r="A90" s="8">
        <v>87</v>
      </c>
      <c r="B90" s="8" t="s">
        <v>1209</v>
      </c>
      <c r="C90" s="6" t="s">
        <v>1211</v>
      </c>
      <c r="D90" s="9">
        <v>9586</v>
      </c>
      <c r="E90" s="9" t="s">
        <v>140</v>
      </c>
      <c r="F90" s="8" t="s">
        <v>1649</v>
      </c>
      <c r="G90" s="10">
        <v>45342</v>
      </c>
      <c r="H90" s="9">
        <v>250</v>
      </c>
      <c r="I90" s="9">
        <v>20</v>
      </c>
      <c r="J90" s="1"/>
    </row>
    <row r="91" spans="1:10" x14ac:dyDescent="0.35">
      <c r="A91" s="8">
        <v>88</v>
      </c>
      <c r="B91" s="8" t="s">
        <v>1648</v>
      </c>
      <c r="C91" s="6" t="s">
        <v>355</v>
      </c>
      <c r="D91" s="9">
        <v>9123</v>
      </c>
      <c r="E91" s="9" t="s">
        <v>140</v>
      </c>
      <c r="F91" s="8" t="s">
        <v>1647</v>
      </c>
      <c r="G91" s="10">
        <v>45342</v>
      </c>
      <c r="H91" s="9">
        <v>250</v>
      </c>
      <c r="I91" s="9">
        <v>20</v>
      </c>
      <c r="J91" s="1"/>
    </row>
    <row r="92" spans="1:10" x14ac:dyDescent="0.35">
      <c r="A92" s="6">
        <v>89</v>
      </c>
      <c r="B92" s="6" t="s">
        <v>1120</v>
      </c>
      <c r="C92" s="6" t="s">
        <v>1119</v>
      </c>
      <c r="D92" s="7">
        <v>9125</v>
      </c>
      <c r="E92" s="9" t="s">
        <v>140</v>
      </c>
      <c r="F92" s="8" t="s">
        <v>1118</v>
      </c>
      <c r="G92" s="10">
        <v>45342</v>
      </c>
      <c r="H92" s="7">
        <v>250</v>
      </c>
      <c r="I92" s="7">
        <v>20</v>
      </c>
      <c r="J92" s="1"/>
    </row>
    <row r="93" spans="1:10" x14ac:dyDescent="0.3">
      <c r="A93" s="6">
        <v>90</v>
      </c>
      <c r="B93" s="8" t="s">
        <v>384</v>
      </c>
      <c r="C93" s="6" t="s">
        <v>385</v>
      </c>
      <c r="D93" s="12">
        <v>9849</v>
      </c>
      <c r="E93" s="9" t="s">
        <v>140</v>
      </c>
      <c r="F93" s="8" t="s">
        <v>1121</v>
      </c>
      <c r="G93" s="10">
        <v>45342</v>
      </c>
      <c r="H93" s="9">
        <v>250</v>
      </c>
      <c r="I93" s="9">
        <v>20</v>
      </c>
      <c r="J93" s="1"/>
    </row>
    <row r="94" spans="1:10" ht="24" x14ac:dyDescent="0.35">
      <c r="A94" s="8">
        <v>91</v>
      </c>
      <c r="B94" s="8" t="s">
        <v>1219</v>
      </c>
      <c r="C94" s="6" t="s">
        <v>1218</v>
      </c>
      <c r="D94" s="9">
        <v>6103</v>
      </c>
      <c r="E94" s="9" t="s">
        <v>140</v>
      </c>
      <c r="F94" s="8" t="s">
        <v>1217</v>
      </c>
      <c r="G94" s="10">
        <v>45342</v>
      </c>
      <c r="H94" s="7">
        <v>250</v>
      </c>
      <c r="I94" s="7">
        <v>20</v>
      </c>
      <c r="J94" s="1"/>
    </row>
    <row r="95" spans="1:10" x14ac:dyDescent="0.35">
      <c r="A95" s="8">
        <v>92</v>
      </c>
      <c r="B95" s="8" t="s">
        <v>1221</v>
      </c>
      <c r="C95" s="8" t="s">
        <v>1222</v>
      </c>
      <c r="D95" s="9">
        <v>7057</v>
      </c>
      <c r="E95" s="9" t="s">
        <v>140</v>
      </c>
      <c r="F95" s="8" t="s">
        <v>1220</v>
      </c>
      <c r="G95" s="10">
        <v>45342</v>
      </c>
      <c r="H95" s="9">
        <v>250</v>
      </c>
      <c r="I95" s="9">
        <v>20</v>
      </c>
      <c r="J95" s="1"/>
    </row>
    <row r="96" spans="1:10" s="129" customFormat="1" x14ac:dyDescent="0.35">
      <c r="A96" s="6">
        <v>93</v>
      </c>
      <c r="B96" s="6" t="s">
        <v>1225</v>
      </c>
      <c r="C96" s="6" t="s">
        <v>1224</v>
      </c>
      <c r="D96" s="7">
        <v>6964</v>
      </c>
      <c r="E96" s="9" t="s">
        <v>140</v>
      </c>
      <c r="F96" s="8" t="s">
        <v>1223</v>
      </c>
      <c r="G96" s="10">
        <v>45342</v>
      </c>
      <c r="H96" s="7">
        <v>250</v>
      </c>
      <c r="I96" s="7">
        <v>20</v>
      </c>
      <c r="J96" s="2"/>
    </row>
    <row r="97" spans="1:10" x14ac:dyDescent="0.35">
      <c r="A97" s="6">
        <v>94</v>
      </c>
      <c r="B97" s="8" t="s">
        <v>1072</v>
      </c>
      <c r="C97" s="8" t="s">
        <v>1073</v>
      </c>
      <c r="D97" s="9">
        <v>4337</v>
      </c>
      <c r="E97" s="9" t="s">
        <v>140</v>
      </c>
      <c r="F97" s="8" t="s">
        <v>1071</v>
      </c>
      <c r="G97" s="10">
        <v>45342</v>
      </c>
      <c r="H97" s="9">
        <v>250</v>
      </c>
      <c r="I97" s="9">
        <v>20</v>
      </c>
      <c r="J97" s="1"/>
    </row>
    <row r="98" spans="1:10" x14ac:dyDescent="0.35">
      <c r="A98" s="8">
        <v>95</v>
      </c>
      <c r="B98" s="6" t="s">
        <v>1227</v>
      </c>
      <c r="C98" s="6" t="s">
        <v>1228</v>
      </c>
      <c r="D98" s="7">
        <v>8590</v>
      </c>
      <c r="E98" s="9" t="s">
        <v>140</v>
      </c>
      <c r="F98" s="8" t="s">
        <v>1226</v>
      </c>
      <c r="G98" s="10">
        <v>45342</v>
      </c>
      <c r="H98" s="9">
        <v>250</v>
      </c>
      <c r="I98" s="9">
        <v>20</v>
      </c>
      <c r="J98" s="1"/>
    </row>
    <row r="99" spans="1:10" x14ac:dyDescent="0.35">
      <c r="A99" s="8">
        <v>96</v>
      </c>
      <c r="B99" s="6" t="s">
        <v>1231</v>
      </c>
      <c r="C99" s="6" t="s">
        <v>1230</v>
      </c>
      <c r="D99" s="7">
        <v>9537</v>
      </c>
      <c r="E99" s="7" t="s">
        <v>140</v>
      </c>
      <c r="F99" s="8" t="s">
        <v>1229</v>
      </c>
      <c r="G99" s="11">
        <v>45342</v>
      </c>
      <c r="H99" s="7">
        <v>250</v>
      </c>
      <c r="I99" s="7">
        <v>20</v>
      </c>
      <c r="J99" s="1"/>
    </row>
    <row r="100" spans="1:10" ht="24" x14ac:dyDescent="0.35">
      <c r="A100" s="8">
        <v>97</v>
      </c>
      <c r="B100" s="6" t="s">
        <v>1234</v>
      </c>
      <c r="C100" s="6" t="s">
        <v>1233</v>
      </c>
      <c r="D100" s="7">
        <v>8562</v>
      </c>
      <c r="E100" s="9" t="s">
        <v>140</v>
      </c>
      <c r="F100" s="8" t="s">
        <v>1232</v>
      </c>
      <c r="G100" s="11">
        <v>45342</v>
      </c>
      <c r="H100" s="9">
        <v>250</v>
      </c>
      <c r="I100" s="9">
        <v>20</v>
      </c>
      <c r="J100" s="1"/>
    </row>
    <row r="101" spans="1:10" x14ac:dyDescent="0.35">
      <c r="A101" s="6">
        <v>98</v>
      </c>
      <c r="B101" s="8" t="s">
        <v>1237</v>
      </c>
      <c r="C101" s="8" t="s">
        <v>1236</v>
      </c>
      <c r="D101" s="9">
        <v>9526</v>
      </c>
      <c r="E101" s="9" t="s">
        <v>140</v>
      </c>
      <c r="F101" s="8" t="s">
        <v>1235</v>
      </c>
      <c r="G101" s="10">
        <v>45342</v>
      </c>
      <c r="H101" s="9">
        <v>250</v>
      </c>
      <c r="I101" s="9">
        <v>20</v>
      </c>
      <c r="J101" s="1"/>
    </row>
    <row r="102" spans="1:10" x14ac:dyDescent="0.35">
      <c r="A102" s="6">
        <v>99</v>
      </c>
      <c r="B102" s="8" t="s">
        <v>1039</v>
      </c>
      <c r="C102" s="6" t="s">
        <v>1038</v>
      </c>
      <c r="D102" s="9">
        <v>7094</v>
      </c>
      <c r="E102" s="9" t="s">
        <v>140</v>
      </c>
      <c r="F102" s="8" t="s">
        <v>1037</v>
      </c>
      <c r="G102" s="10">
        <v>45342</v>
      </c>
      <c r="H102" s="9">
        <v>250</v>
      </c>
      <c r="I102" s="9">
        <v>20</v>
      </c>
      <c r="J102" s="1"/>
    </row>
    <row r="103" spans="1:10" ht="24" x14ac:dyDescent="0.35">
      <c r="A103" s="8">
        <v>100</v>
      </c>
      <c r="B103" s="8" t="s">
        <v>1240</v>
      </c>
      <c r="C103" s="6" t="s">
        <v>1239</v>
      </c>
      <c r="D103" s="9">
        <v>9660</v>
      </c>
      <c r="E103" s="9" t="s">
        <v>140</v>
      </c>
      <c r="F103" s="8" t="s">
        <v>1238</v>
      </c>
      <c r="G103" s="11">
        <v>45342</v>
      </c>
      <c r="H103" s="9">
        <v>250</v>
      </c>
      <c r="I103" s="9">
        <v>20</v>
      </c>
      <c r="J103" s="1"/>
    </row>
    <row r="104" spans="1:10" x14ac:dyDescent="0.35">
      <c r="A104" s="8">
        <v>101</v>
      </c>
      <c r="B104" s="8" t="s">
        <v>1243</v>
      </c>
      <c r="C104" s="6" t="s">
        <v>1242</v>
      </c>
      <c r="D104" s="9">
        <v>7884</v>
      </c>
      <c r="E104" s="9" t="s">
        <v>140</v>
      </c>
      <c r="F104" s="8" t="s">
        <v>1241</v>
      </c>
      <c r="G104" s="11">
        <v>45343</v>
      </c>
      <c r="H104" s="9">
        <v>250</v>
      </c>
      <c r="I104" s="9">
        <v>20</v>
      </c>
      <c r="J104" s="1"/>
    </row>
    <row r="105" spans="1:10" ht="17.25" customHeight="1" x14ac:dyDescent="0.35">
      <c r="A105" s="6">
        <v>102</v>
      </c>
      <c r="B105" s="8" t="s">
        <v>1110</v>
      </c>
      <c r="C105" s="6" t="s">
        <v>1109</v>
      </c>
      <c r="D105" s="9">
        <v>8888</v>
      </c>
      <c r="E105" s="9" t="s">
        <v>140</v>
      </c>
      <c r="F105" s="8" t="s">
        <v>1108</v>
      </c>
      <c r="G105" s="10">
        <v>45343</v>
      </c>
      <c r="H105" s="9">
        <v>250</v>
      </c>
      <c r="I105" s="9">
        <v>20</v>
      </c>
      <c r="J105" s="1"/>
    </row>
    <row r="106" spans="1:10" ht="17.25" customHeight="1" x14ac:dyDescent="0.35">
      <c r="A106" s="6">
        <v>103</v>
      </c>
      <c r="B106" s="1" t="s">
        <v>1782</v>
      </c>
      <c r="C106" s="1" t="s">
        <v>1783</v>
      </c>
      <c r="D106" s="204"/>
      <c r="E106" s="9" t="s">
        <v>140</v>
      </c>
      <c r="F106" s="8" t="s">
        <v>1781</v>
      </c>
      <c r="G106" s="11">
        <v>45343</v>
      </c>
      <c r="H106" s="9">
        <v>250</v>
      </c>
      <c r="I106" s="9">
        <v>20</v>
      </c>
      <c r="J106" s="1"/>
    </row>
    <row r="107" spans="1:10" ht="14.25" customHeight="1" x14ac:dyDescent="0.35">
      <c r="A107" s="8">
        <v>104</v>
      </c>
      <c r="B107" s="8" t="s">
        <v>1245</v>
      </c>
      <c r="C107" s="6" t="s">
        <v>1246</v>
      </c>
      <c r="D107" s="9">
        <v>7210</v>
      </c>
      <c r="E107" s="9" t="s">
        <v>140</v>
      </c>
      <c r="F107" s="8" t="s">
        <v>1244</v>
      </c>
      <c r="G107" s="10">
        <v>45343</v>
      </c>
      <c r="H107" s="9">
        <v>250</v>
      </c>
      <c r="I107" s="9">
        <v>20</v>
      </c>
      <c r="J107" s="1"/>
    </row>
    <row r="108" spans="1:10" ht="17.25" customHeight="1" x14ac:dyDescent="0.35">
      <c r="A108" s="8">
        <v>105</v>
      </c>
      <c r="B108" s="8" t="s">
        <v>1053</v>
      </c>
      <c r="C108" s="6" t="s">
        <v>1052</v>
      </c>
      <c r="D108" s="9">
        <v>9073</v>
      </c>
      <c r="E108" s="9" t="s">
        <v>140</v>
      </c>
      <c r="F108" s="8" t="s">
        <v>1051</v>
      </c>
      <c r="G108" s="10">
        <v>45343</v>
      </c>
      <c r="H108" s="9">
        <v>250</v>
      </c>
      <c r="I108" s="9">
        <v>20</v>
      </c>
      <c r="J108" s="1"/>
    </row>
    <row r="109" spans="1:10" ht="15.75" customHeight="1" x14ac:dyDescent="0.35">
      <c r="A109" s="8">
        <v>106</v>
      </c>
      <c r="B109" s="8" t="s">
        <v>1249</v>
      </c>
      <c r="C109" s="8" t="s">
        <v>1248</v>
      </c>
      <c r="D109" s="9">
        <v>9745</v>
      </c>
      <c r="E109" s="9" t="s">
        <v>140</v>
      </c>
      <c r="F109" s="8" t="s">
        <v>1247</v>
      </c>
      <c r="G109" s="10">
        <v>45343</v>
      </c>
      <c r="H109" s="9">
        <v>250</v>
      </c>
      <c r="I109" s="9">
        <v>20</v>
      </c>
      <c r="J109" s="1"/>
    </row>
    <row r="110" spans="1:10" ht="17.25" customHeight="1" x14ac:dyDescent="0.35">
      <c r="A110" s="6">
        <v>107</v>
      </c>
      <c r="B110" s="8" t="s">
        <v>1252</v>
      </c>
      <c r="C110" s="6" t="s">
        <v>1251</v>
      </c>
      <c r="D110" s="9">
        <v>9150</v>
      </c>
      <c r="E110" s="9" t="s">
        <v>140</v>
      </c>
      <c r="F110" s="8" t="s">
        <v>1250</v>
      </c>
      <c r="G110" s="10">
        <v>45343</v>
      </c>
      <c r="H110" s="9">
        <v>250</v>
      </c>
      <c r="I110" s="9">
        <v>20</v>
      </c>
      <c r="J110" s="1"/>
    </row>
    <row r="111" spans="1:10" ht="17.25" customHeight="1" x14ac:dyDescent="0.35">
      <c r="A111" s="6">
        <v>108</v>
      </c>
      <c r="B111" s="8" t="s">
        <v>1254</v>
      </c>
      <c r="C111" s="6" t="s">
        <v>1255</v>
      </c>
      <c r="D111" s="9">
        <v>8722</v>
      </c>
      <c r="E111" s="7" t="s">
        <v>140</v>
      </c>
      <c r="F111" s="8" t="s">
        <v>1253</v>
      </c>
      <c r="G111" s="11">
        <v>45343</v>
      </c>
      <c r="H111" s="9">
        <v>250</v>
      </c>
      <c r="I111" s="9">
        <v>20</v>
      </c>
      <c r="J111" s="1"/>
    </row>
    <row r="112" spans="1:10" ht="15" customHeight="1" x14ac:dyDescent="0.35">
      <c r="A112" s="8">
        <v>109</v>
      </c>
      <c r="B112" s="8" t="s">
        <v>1257</v>
      </c>
      <c r="C112" s="8" t="s">
        <v>1258</v>
      </c>
      <c r="D112" s="9">
        <v>8982</v>
      </c>
      <c r="E112" s="9" t="s">
        <v>140</v>
      </c>
      <c r="F112" s="8" t="s">
        <v>1256</v>
      </c>
      <c r="G112" s="10">
        <v>45343</v>
      </c>
      <c r="H112" s="9">
        <v>250</v>
      </c>
      <c r="I112" s="9">
        <v>20</v>
      </c>
      <c r="J112" s="1"/>
    </row>
    <row r="113" spans="1:10" ht="15" customHeight="1" x14ac:dyDescent="0.35">
      <c r="A113" s="8">
        <v>110</v>
      </c>
      <c r="B113" s="8" t="s">
        <v>1780</v>
      </c>
      <c r="C113" s="8" t="s">
        <v>1779</v>
      </c>
      <c r="D113" s="9">
        <v>8105</v>
      </c>
      <c r="E113" s="9" t="s">
        <v>140</v>
      </c>
      <c r="F113" s="8" t="s">
        <v>1778</v>
      </c>
      <c r="G113" s="11">
        <v>45343</v>
      </c>
      <c r="H113" s="9">
        <v>250</v>
      </c>
      <c r="I113" s="9">
        <v>20</v>
      </c>
      <c r="J113" s="1"/>
    </row>
    <row r="114" spans="1:10" ht="14.25" customHeight="1" x14ac:dyDescent="0.35">
      <c r="A114" s="6">
        <v>111</v>
      </c>
      <c r="B114" s="8" t="s">
        <v>1261</v>
      </c>
      <c r="C114" s="8" t="s">
        <v>1260</v>
      </c>
      <c r="D114" s="9">
        <v>7513</v>
      </c>
      <c r="E114" s="9" t="s">
        <v>140</v>
      </c>
      <c r="F114" s="8" t="s">
        <v>1259</v>
      </c>
      <c r="G114" s="10">
        <v>45344</v>
      </c>
      <c r="H114" s="9">
        <v>250</v>
      </c>
      <c r="I114" s="9">
        <v>20</v>
      </c>
      <c r="J114" s="1"/>
    </row>
    <row r="115" spans="1:10" ht="17.25" customHeight="1" x14ac:dyDescent="0.35">
      <c r="A115" s="6">
        <v>112</v>
      </c>
      <c r="B115" s="8" t="s">
        <v>1107</v>
      </c>
      <c r="C115" s="6" t="s">
        <v>1106</v>
      </c>
      <c r="D115" s="9">
        <v>8568</v>
      </c>
      <c r="E115" s="9" t="s">
        <v>140</v>
      </c>
      <c r="F115" s="8" t="s">
        <v>1105</v>
      </c>
      <c r="G115" s="10">
        <v>45344</v>
      </c>
      <c r="H115" s="9">
        <v>250</v>
      </c>
      <c r="I115" s="9">
        <v>20</v>
      </c>
      <c r="J115" s="1"/>
    </row>
    <row r="116" spans="1:10" x14ac:dyDescent="0.35">
      <c r="A116" s="8">
        <v>113</v>
      </c>
      <c r="B116" s="6" t="s">
        <v>1101</v>
      </c>
      <c r="C116" s="6" t="s">
        <v>1100</v>
      </c>
      <c r="D116" s="7">
        <v>9172</v>
      </c>
      <c r="E116" s="9" t="s">
        <v>140</v>
      </c>
      <c r="F116" s="8" t="s">
        <v>1099</v>
      </c>
      <c r="G116" s="10">
        <v>45344</v>
      </c>
      <c r="H116" s="7">
        <v>250</v>
      </c>
      <c r="I116" s="7">
        <v>20</v>
      </c>
      <c r="J116" s="1"/>
    </row>
    <row r="117" spans="1:10" x14ac:dyDescent="0.35">
      <c r="A117" s="8">
        <v>114</v>
      </c>
      <c r="B117" s="6" t="s">
        <v>1068</v>
      </c>
      <c r="C117" s="6" t="s">
        <v>1067</v>
      </c>
      <c r="D117" s="7">
        <v>8373</v>
      </c>
      <c r="E117" s="9" t="s">
        <v>140</v>
      </c>
      <c r="F117" s="8" t="s">
        <v>1066</v>
      </c>
      <c r="G117" s="10">
        <v>45344</v>
      </c>
      <c r="H117" s="7">
        <v>250</v>
      </c>
      <c r="I117" s="7">
        <v>20</v>
      </c>
      <c r="J117" s="1"/>
    </row>
    <row r="118" spans="1:10" x14ac:dyDescent="0.35">
      <c r="A118" s="8">
        <v>115</v>
      </c>
      <c r="B118" s="8" t="s">
        <v>1046</v>
      </c>
      <c r="C118" s="8" t="s">
        <v>1045</v>
      </c>
      <c r="D118" s="9">
        <v>9680</v>
      </c>
      <c r="E118" s="9" t="s">
        <v>140</v>
      </c>
      <c r="F118" s="8" t="s">
        <v>1044</v>
      </c>
      <c r="G118" s="10">
        <v>45344</v>
      </c>
      <c r="H118" s="9">
        <v>250</v>
      </c>
      <c r="I118" s="9">
        <v>20</v>
      </c>
      <c r="J118" s="1"/>
    </row>
    <row r="119" spans="1:10" ht="24" x14ac:dyDescent="0.35">
      <c r="A119" s="6">
        <v>116</v>
      </c>
      <c r="B119" s="6" t="s">
        <v>1264</v>
      </c>
      <c r="C119" s="6" t="s">
        <v>1263</v>
      </c>
      <c r="D119" s="7">
        <v>6779</v>
      </c>
      <c r="E119" s="9" t="s">
        <v>140</v>
      </c>
      <c r="F119" s="8" t="s">
        <v>1262</v>
      </c>
      <c r="G119" s="10">
        <v>45344</v>
      </c>
      <c r="H119" s="7">
        <v>250</v>
      </c>
      <c r="I119" s="7">
        <v>20</v>
      </c>
      <c r="J119" s="1"/>
    </row>
    <row r="120" spans="1:10" x14ac:dyDescent="0.35">
      <c r="A120" s="6">
        <v>117</v>
      </c>
      <c r="B120" s="6" t="s">
        <v>1104</v>
      </c>
      <c r="C120" s="6" t="s">
        <v>1103</v>
      </c>
      <c r="D120" s="7">
        <v>9572</v>
      </c>
      <c r="E120" s="9" t="s">
        <v>140</v>
      </c>
      <c r="F120" s="8" t="s">
        <v>1102</v>
      </c>
      <c r="G120" s="10">
        <v>45344</v>
      </c>
      <c r="H120" s="7">
        <v>250</v>
      </c>
      <c r="I120" s="7">
        <v>20</v>
      </c>
      <c r="J120" s="1"/>
    </row>
    <row r="121" spans="1:10" x14ac:dyDescent="0.35">
      <c r="A121" s="8">
        <v>118</v>
      </c>
      <c r="B121" s="6" t="s">
        <v>1268</v>
      </c>
      <c r="C121" s="6" t="s">
        <v>1267</v>
      </c>
      <c r="D121" s="7">
        <v>9576</v>
      </c>
      <c r="E121" s="9" t="s">
        <v>140</v>
      </c>
      <c r="F121" s="8" t="s">
        <v>1265</v>
      </c>
      <c r="G121" s="10">
        <v>45344</v>
      </c>
      <c r="H121" s="7">
        <v>250</v>
      </c>
      <c r="I121" s="7">
        <v>20</v>
      </c>
      <c r="J121" s="1"/>
    </row>
    <row r="122" spans="1:10" x14ac:dyDescent="0.35">
      <c r="A122" s="8">
        <v>119</v>
      </c>
      <c r="B122" s="6" t="s">
        <v>1269</v>
      </c>
      <c r="C122" s="6" t="s">
        <v>1085</v>
      </c>
      <c r="D122" s="7">
        <v>9574</v>
      </c>
      <c r="E122" s="9" t="s">
        <v>140</v>
      </c>
      <c r="F122" s="8" t="s">
        <v>1266</v>
      </c>
      <c r="G122" s="10">
        <v>45344</v>
      </c>
      <c r="H122" s="7">
        <v>250</v>
      </c>
      <c r="I122" s="7">
        <v>20</v>
      </c>
      <c r="J122" s="1"/>
    </row>
    <row r="123" spans="1:10" x14ac:dyDescent="0.35">
      <c r="A123" s="6">
        <v>120</v>
      </c>
      <c r="B123" s="8" t="s">
        <v>1086</v>
      </c>
      <c r="C123" s="6" t="s">
        <v>1085</v>
      </c>
      <c r="D123" s="9">
        <v>7467</v>
      </c>
      <c r="E123" s="9" t="s">
        <v>140</v>
      </c>
      <c r="F123" s="8" t="s">
        <v>1084</v>
      </c>
      <c r="G123" s="10">
        <v>45344</v>
      </c>
      <c r="H123" s="7">
        <v>250</v>
      </c>
      <c r="I123" s="7">
        <v>20</v>
      </c>
      <c r="J123" s="1"/>
    </row>
    <row r="124" spans="1:10" x14ac:dyDescent="0.35">
      <c r="A124" s="6">
        <v>121</v>
      </c>
      <c r="B124" s="8" t="s">
        <v>1272</v>
      </c>
      <c r="C124" s="6" t="s">
        <v>1132</v>
      </c>
      <c r="D124" s="9">
        <v>9440</v>
      </c>
      <c r="E124" s="9" t="s">
        <v>140</v>
      </c>
      <c r="F124" s="8" t="s">
        <v>1270</v>
      </c>
      <c r="G124" s="10">
        <v>45344</v>
      </c>
      <c r="H124" s="9">
        <v>250</v>
      </c>
      <c r="I124" s="9">
        <v>20</v>
      </c>
      <c r="J124" s="1"/>
    </row>
    <row r="125" spans="1:10" ht="16.5" customHeight="1" x14ac:dyDescent="0.35">
      <c r="A125" s="8">
        <v>122</v>
      </c>
      <c r="B125" s="6" t="s">
        <v>1065</v>
      </c>
      <c r="C125" s="6" t="s">
        <v>1064</v>
      </c>
      <c r="D125" s="7">
        <v>7080</v>
      </c>
      <c r="E125" s="9" t="s">
        <v>140</v>
      </c>
      <c r="F125" s="8" t="s">
        <v>1063</v>
      </c>
      <c r="G125" s="11">
        <v>45344</v>
      </c>
      <c r="H125" s="7">
        <v>250</v>
      </c>
      <c r="I125" s="7">
        <v>20</v>
      </c>
      <c r="J125" s="1"/>
    </row>
    <row r="126" spans="1:10" x14ac:dyDescent="0.35">
      <c r="A126" s="8">
        <v>123</v>
      </c>
      <c r="B126" s="8" t="s">
        <v>1088</v>
      </c>
      <c r="C126" s="6" t="s">
        <v>1089</v>
      </c>
      <c r="D126" s="9">
        <v>7755</v>
      </c>
      <c r="E126" s="9" t="s">
        <v>140</v>
      </c>
      <c r="F126" s="8" t="s">
        <v>1087</v>
      </c>
      <c r="G126" s="10">
        <v>45344</v>
      </c>
      <c r="H126" s="7">
        <v>250</v>
      </c>
      <c r="I126" s="7">
        <v>20</v>
      </c>
      <c r="J126" s="1"/>
    </row>
    <row r="127" spans="1:10" x14ac:dyDescent="0.35">
      <c r="A127" s="8">
        <v>124</v>
      </c>
      <c r="B127" s="8" t="s">
        <v>1273</v>
      </c>
      <c r="C127" s="6" t="s">
        <v>1274</v>
      </c>
      <c r="D127" s="9">
        <v>7302</v>
      </c>
      <c r="E127" s="9" t="s">
        <v>140</v>
      </c>
      <c r="F127" s="8" t="s">
        <v>1271</v>
      </c>
      <c r="G127" s="11">
        <v>45344</v>
      </c>
      <c r="H127" s="7">
        <v>250</v>
      </c>
      <c r="I127" s="7">
        <v>20</v>
      </c>
      <c r="J127" s="1"/>
    </row>
    <row r="128" spans="1:10" x14ac:dyDescent="0.35">
      <c r="A128" s="6">
        <v>125</v>
      </c>
      <c r="B128" s="6" t="s">
        <v>1082</v>
      </c>
      <c r="C128" s="6" t="s">
        <v>1083</v>
      </c>
      <c r="D128" s="7">
        <v>8210</v>
      </c>
      <c r="E128" s="9" t="s">
        <v>140</v>
      </c>
      <c r="F128" s="8" t="s">
        <v>1081</v>
      </c>
      <c r="G128" s="10">
        <v>45344</v>
      </c>
      <c r="H128" s="7">
        <v>250</v>
      </c>
      <c r="I128" s="7">
        <v>20</v>
      </c>
      <c r="J128" s="1"/>
    </row>
    <row r="129" spans="1:10" x14ac:dyDescent="0.35">
      <c r="A129" s="6">
        <v>126</v>
      </c>
      <c r="B129" s="8" t="s">
        <v>1280</v>
      </c>
      <c r="C129" s="8" t="s">
        <v>1281</v>
      </c>
      <c r="D129" s="9">
        <v>9392</v>
      </c>
      <c r="E129" s="9" t="s">
        <v>140</v>
      </c>
      <c r="F129" s="8" t="s">
        <v>1279</v>
      </c>
      <c r="G129" s="10">
        <v>45345</v>
      </c>
      <c r="H129" s="9">
        <v>250</v>
      </c>
      <c r="I129" s="9">
        <v>20</v>
      </c>
      <c r="J129" s="1"/>
    </row>
    <row r="130" spans="1:10" x14ac:dyDescent="0.35">
      <c r="A130" s="8">
        <v>127</v>
      </c>
      <c r="B130" s="8" t="s">
        <v>1282</v>
      </c>
      <c r="C130" s="6" t="s">
        <v>1283</v>
      </c>
      <c r="D130" s="9">
        <v>7426</v>
      </c>
      <c r="E130" s="9" t="s">
        <v>140</v>
      </c>
      <c r="F130" s="8" t="s">
        <v>1275</v>
      </c>
      <c r="G130" s="10">
        <v>45345</v>
      </c>
      <c r="H130" s="9">
        <v>250</v>
      </c>
      <c r="I130" s="9">
        <v>20</v>
      </c>
      <c r="J130" s="1"/>
    </row>
    <row r="131" spans="1:10" x14ac:dyDescent="0.35">
      <c r="A131" s="8">
        <v>128</v>
      </c>
      <c r="B131" s="8" t="s">
        <v>1284</v>
      </c>
      <c r="C131" s="6" t="s">
        <v>1283</v>
      </c>
      <c r="D131" s="9">
        <v>7835</v>
      </c>
      <c r="E131" s="9" t="s">
        <v>140</v>
      </c>
      <c r="F131" s="8" t="s">
        <v>1276</v>
      </c>
      <c r="G131" s="10">
        <v>45345</v>
      </c>
      <c r="H131" s="9">
        <v>250</v>
      </c>
      <c r="I131" s="9">
        <v>20</v>
      </c>
      <c r="J131" s="1"/>
    </row>
    <row r="132" spans="1:10" x14ac:dyDescent="0.35">
      <c r="A132" s="6">
        <v>129</v>
      </c>
      <c r="B132" s="8" t="s">
        <v>1286</v>
      </c>
      <c r="C132" s="8" t="s">
        <v>1285</v>
      </c>
      <c r="D132" s="9">
        <v>9519</v>
      </c>
      <c r="E132" s="9" t="s">
        <v>140</v>
      </c>
      <c r="F132" s="8" t="s">
        <v>1277</v>
      </c>
      <c r="G132" s="10">
        <v>45345</v>
      </c>
      <c r="H132" s="9">
        <v>250</v>
      </c>
      <c r="I132" s="9">
        <v>20</v>
      </c>
      <c r="J132" s="1"/>
    </row>
    <row r="133" spans="1:10" x14ac:dyDescent="0.35">
      <c r="A133" s="6">
        <v>130</v>
      </c>
      <c r="B133" s="8" t="s">
        <v>1287</v>
      </c>
      <c r="C133" s="8" t="s">
        <v>1288</v>
      </c>
      <c r="D133" s="9">
        <v>9767</v>
      </c>
      <c r="E133" s="9" t="s">
        <v>140</v>
      </c>
      <c r="F133" s="8" t="s">
        <v>1278</v>
      </c>
      <c r="G133" s="10">
        <v>45345</v>
      </c>
      <c r="H133" s="9">
        <v>250</v>
      </c>
      <c r="I133" s="9">
        <v>20</v>
      </c>
      <c r="J133" s="1"/>
    </row>
    <row r="134" spans="1:10" x14ac:dyDescent="0.35">
      <c r="A134" s="8">
        <v>131</v>
      </c>
      <c r="B134" s="8" t="s">
        <v>1062</v>
      </c>
      <c r="C134" s="8" t="s">
        <v>1061</v>
      </c>
      <c r="D134" s="9">
        <v>8671</v>
      </c>
      <c r="E134" s="9" t="s">
        <v>140</v>
      </c>
      <c r="F134" s="8" t="s">
        <v>1060</v>
      </c>
      <c r="G134" s="10">
        <v>45345</v>
      </c>
      <c r="H134" s="9">
        <v>250</v>
      </c>
      <c r="I134" s="9">
        <v>20</v>
      </c>
      <c r="J134" s="1"/>
    </row>
    <row r="135" spans="1:10" x14ac:dyDescent="0.35">
      <c r="A135" s="8">
        <v>132</v>
      </c>
      <c r="B135" s="8" t="s">
        <v>1292</v>
      </c>
      <c r="C135" s="8" t="s">
        <v>1291</v>
      </c>
      <c r="D135" s="9">
        <v>8042</v>
      </c>
      <c r="E135" s="9" t="s">
        <v>140</v>
      </c>
      <c r="F135" s="8" t="s">
        <v>1289</v>
      </c>
      <c r="G135" s="10">
        <v>45345</v>
      </c>
      <c r="H135" s="9">
        <v>250</v>
      </c>
      <c r="I135" s="9">
        <v>20</v>
      </c>
      <c r="J135" s="1"/>
    </row>
    <row r="136" spans="1:10" x14ac:dyDescent="0.35">
      <c r="A136" s="8">
        <v>133</v>
      </c>
      <c r="B136" s="8" t="s">
        <v>1293</v>
      </c>
      <c r="C136" s="6" t="s">
        <v>1294</v>
      </c>
      <c r="D136" s="9">
        <v>6876</v>
      </c>
      <c r="E136" s="9" t="s">
        <v>140</v>
      </c>
      <c r="F136" s="8" t="s">
        <v>1290</v>
      </c>
      <c r="G136" s="10">
        <v>45345</v>
      </c>
      <c r="H136" s="9">
        <v>250</v>
      </c>
      <c r="I136" s="9">
        <v>20</v>
      </c>
      <c r="J136" s="1"/>
    </row>
    <row r="137" spans="1:10" x14ac:dyDescent="0.35">
      <c r="A137" s="6">
        <v>134</v>
      </c>
      <c r="B137" s="8" t="s">
        <v>942</v>
      </c>
      <c r="C137" s="8" t="s">
        <v>943</v>
      </c>
      <c r="D137" s="9">
        <v>8355</v>
      </c>
      <c r="E137" s="9" t="s">
        <v>140</v>
      </c>
      <c r="F137" s="8" t="s">
        <v>938</v>
      </c>
      <c r="G137" s="10">
        <v>45345</v>
      </c>
      <c r="H137" s="9">
        <v>250</v>
      </c>
      <c r="I137" s="9">
        <v>20</v>
      </c>
      <c r="J137" s="1"/>
    </row>
    <row r="138" spans="1:10" x14ac:dyDescent="0.35">
      <c r="A138" s="6">
        <v>135</v>
      </c>
      <c r="B138" s="6" t="s">
        <v>1298</v>
      </c>
      <c r="C138" s="6" t="s">
        <v>1299</v>
      </c>
      <c r="D138" s="7">
        <v>8996</v>
      </c>
      <c r="E138" s="9" t="s">
        <v>140</v>
      </c>
      <c r="F138" s="8" t="s">
        <v>1295</v>
      </c>
      <c r="G138" s="10">
        <v>45345</v>
      </c>
      <c r="H138" s="7">
        <v>250</v>
      </c>
      <c r="I138" s="7">
        <v>20</v>
      </c>
      <c r="J138" s="1"/>
    </row>
    <row r="139" spans="1:10" x14ac:dyDescent="0.35">
      <c r="A139" s="8">
        <v>136</v>
      </c>
      <c r="B139" s="6" t="s">
        <v>1300</v>
      </c>
      <c r="C139" s="6" t="s">
        <v>1299</v>
      </c>
      <c r="D139" s="7">
        <v>8993</v>
      </c>
      <c r="E139" s="7" t="s">
        <v>140</v>
      </c>
      <c r="F139" s="8" t="s">
        <v>1296</v>
      </c>
      <c r="G139" s="10">
        <v>45345</v>
      </c>
      <c r="H139" s="7">
        <v>250</v>
      </c>
      <c r="I139" s="7">
        <v>20</v>
      </c>
      <c r="J139" s="1"/>
    </row>
    <row r="140" spans="1:10" x14ac:dyDescent="0.35">
      <c r="A140" s="8">
        <v>137</v>
      </c>
      <c r="B140" s="6" t="s">
        <v>1301</v>
      </c>
      <c r="C140" s="6" t="s">
        <v>1302</v>
      </c>
      <c r="D140" s="7">
        <v>8963</v>
      </c>
      <c r="E140" s="9" t="s">
        <v>140</v>
      </c>
      <c r="F140" s="8" t="s">
        <v>1297</v>
      </c>
      <c r="G140" s="10">
        <v>45346</v>
      </c>
      <c r="H140" s="7">
        <v>250</v>
      </c>
      <c r="I140" s="7">
        <v>20</v>
      </c>
      <c r="J140" s="1"/>
    </row>
    <row r="141" spans="1:10" x14ac:dyDescent="0.35">
      <c r="A141" s="6">
        <v>138</v>
      </c>
      <c r="B141" s="6" t="s">
        <v>1305</v>
      </c>
      <c r="C141" s="6" t="s">
        <v>1304</v>
      </c>
      <c r="D141" s="7">
        <v>9099</v>
      </c>
      <c r="E141" s="7" t="s">
        <v>140</v>
      </c>
      <c r="F141" s="8" t="s">
        <v>1303</v>
      </c>
      <c r="G141" s="10">
        <v>45346</v>
      </c>
      <c r="H141" s="7">
        <v>250</v>
      </c>
      <c r="I141" s="7">
        <v>20</v>
      </c>
      <c r="J141" s="1"/>
    </row>
    <row r="142" spans="1:10" x14ac:dyDescent="0.35">
      <c r="A142" s="6">
        <v>139</v>
      </c>
      <c r="B142" s="6" t="s">
        <v>1112</v>
      </c>
      <c r="C142" s="6" t="s">
        <v>1094</v>
      </c>
      <c r="D142" s="7">
        <v>8656</v>
      </c>
      <c r="E142" s="9" t="s">
        <v>140</v>
      </c>
      <c r="F142" s="8" t="s">
        <v>1111</v>
      </c>
      <c r="G142" s="10">
        <v>45346</v>
      </c>
      <c r="H142" s="7">
        <v>250</v>
      </c>
      <c r="I142" s="7">
        <v>20</v>
      </c>
      <c r="J142" s="1"/>
    </row>
    <row r="143" spans="1:10" x14ac:dyDescent="0.35">
      <c r="A143" s="8">
        <v>140</v>
      </c>
      <c r="B143" s="8" t="s">
        <v>1092</v>
      </c>
      <c r="C143" s="6" t="s">
        <v>1091</v>
      </c>
      <c r="D143" s="9">
        <v>9529</v>
      </c>
      <c r="E143" s="9" t="s">
        <v>140</v>
      </c>
      <c r="F143" s="8" t="s">
        <v>1090</v>
      </c>
      <c r="G143" s="10">
        <v>45346</v>
      </c>
      <c r="H143" s="7">
        <v>250</v>
      </c>
      <c r="I143" s="7">
        <v>20</v>
      </c>
      <c r="J143" s="1"/>
    </row>
    <row r="144" spans="1:10" x14ac:dyDescent="0.35">
      <c r="A144" s="8">
        <v>141</v>
      </c>
      <c r="B144" s="8" t="s">
        <v>1311</v>
      </c>
      <c r="C144" s="6" t="s">
        <v>1310</v>
      </c>
      <c r="D144" s="9">
        <v>9183</v>
      </c>
      <c r="E144" s="9" t="s">
        <v>140</v>
      </c>
      <c r="F144" s="8" t="s">
        <v>1306</v>
      </c>
      <c r="G144" s="10">
        <v>45346</v>
      </c>
      <c r="H144" s="7">
        <v>250</v>
      </c>
      <c r="I144" s="7">
        <v>20</v>
      </c>
      <c r="J144" s="1"/>
    </row>
    <row r="145" spans="1:10" x14ac:dyDescent="0.35">
      <c r="A145" s="8">
        <v>142</v>
      </c>
      <c r="B145" s="8" t="s">
        <v>1312</v>
      </c>
      <c r="C145" s="6" t="s">
        <v>1310</v>
      </c>
      <c r="D145" s="9">
        <v>7108</v>
      </c>
      <c r="E145" s="9" t="s">
        <v>140</v>
      </c>
      <c r="F145" s="8" t="s">
        <v>1307</v>
      </c>
      <c r="G145" s="10">
        <v>45346</v>
      </c>
      <c r="H145" s="7">
        <v>250</v>
      </c>
      <c r="I145" s="7">
        <v>20</v>
      </c>
      <c r="J145" s="1"/>
    </row>
    <row r="146" spans="1:10" x14ac:dyDescent="0.35">
      <c r="A146" s="6">
        <v>143</v>
      </c>
      <c r="B146" s="6" t="s">
        <v>1114</v>
      </c>
      <c r="C146" s="6" t="s">
        <v>1094</v>
      </c>
      <c r="D146" s="7">
        <v>6636</v>
      </c>
      <c r="E146" s="9" t="s">
        <v>140</v>
      </c>
      <c r="F146" s="8" t="s">
        <v>1113</v>
      </c>
      <c r="G146" s="10">
        <v>45346</v>
      </c>
      <c r="H146" s="7">
        <v>250</v>
      </c>
      <c r="I146" s="7">
        <v>20</v>
      </c>
      <c r="J146" s="1"/>
    </row>
    <row r="147" spans="1:10" x14ac:dyDescent="0.35">
      <c r="A147" s="6">
        <v>144</v>
      </c>
      <c r="B147" s="6" t="s">
        <v>1095</v>
      </c>
      <c r="C147" s="6" t="s">
        <v>1094</v>
      </c>
      <c r="D147" s="7">
        <v>8660</v>
      </c>
      <c r="E147" s="9" t="s">
        <v>140</v>
      </c>
      <c r="F147" s="8" t="s">
        <v>1093</v>
      </c>
      <c r="G147" s="10">
        <v>45346</v>
      </c>
      <c r="H147" s="7">
        <v>250</v>
      </c>
      <c r="I147" s="7">
        <v>20</v>
      </c>
      <c r="J147" s="1"/>
    </row>
    <row r="148" spans="1:10" x14ac:dyDescent="0.35">
      <c r="A148" s="8">
        <v>145</v>
      </c>
      <c r="B148" s="6" t="s">
        <v>1314</v>
      </c>
      <c r="C148" s="6" t="s">
        <v>1580</v>
      </c>
      <c r="D148" s="7">
        <v>9637</v>
      </c>
      <c r="E148" s="9" t="s">
        <v>140</v>
      </c>
      <c r="F148" s="8" t="s">
        <v>1313</v>
      </c>
      <c r="G148" s="10">
        <v>45346</v>
      </c>
      <c r="H148" s="7">
        <v>250</v>
      </c>
      <c r="I148" s="7">
        <v>20</v>
      </c>
      <c r="J148" s="1"/>
    </row>
    <row r="149" spans="1:10" x14ac:dyDescent="0.35">
      <c r="A149" s="8">
        <v>146</v>
      </c>
      <c r="B149" s="8" t="s">
        <v>1317</v>
      </c>
      <c r="C149" s="6" t="s">
        <v>1316</v>
      </c>
      <c r="D149" s="9">
        <v>6275</v>
      </c>
      <c r="E149" s="9" t="s">
        <v>140</v>
      </c>
      <c r="F149" s="8" t="s">
        <v>1315</v>
      </c>
      <c r="G149" s="10">
        <v>45346</v>
      </c>
      <c r="H149" s="9">
        <v>250</v>
      </c>
      <c r="I149" s="9">
        <v>20</v>
      </c>
      <c r="J149" s="1"/>
    </row>
    <row r="150" spans="1:10" x14ac:dyDescent="0.35">
      <c r="A150" s="6">
        <v>147</v>
      </c>
      <c r="B150" s="8" t="s">
        <v>1319</v>
      </c>
      <c r="C150" s="6" t="s">
        <v>1316</v>
      </c>
      <c r="D150" s="9">
        <v>8723</v>
      </c>
      <c r="E150" s="9" t="s">
        <v>140</v>
      </c>
      <c r="F150" s="8" t="s">
        <v>1318</v>
      </c>
      <c r="G150" s="10">
        <v>45346</v>
      </c>
      <c r="H150" s="7">
        <v>250</v>
      </c>
      <c r="I150" s="7">
        <v>20</v>
      </c>
      <c r="J150" s="1"/>
    </row>
    <row r="151" spans="1:10" x14ac:dyDescent="0.35">
      <c r="A151" s="6">
        <v>148</v>
      </c>
      <c r="B151" s="8" t="s">
        <v>1330</v>
      </c>
      <c r="C151" s="6" t="s">
        <v>1329</v>
      </c>
      <c r="D151" s="9">
        <v>9126</v>
      </c>
      <c r="E151" s="9" t="s">
        <v>140</v>
      </c>
      <c r="F151" s="8" t="s">
        <v>1326</v>
      </c>
      <c r="G151" s="10">
        <v>45348</v>
      </c>
      <c r="H151" s="7">
        <v>250</v>
      </c>
      <c r="I151" s="7">
        <v>20</v>
      </c>
      <c r="J151" s="1"/>
    </row>
    <row r="152" spans="1:10" x14ac:dyDescent="0.35">
      <c r="A152" s="8">
        <v>149</v>
      </c>
      <c r="B152" s="8" t="s">
        <v>1750</v>
      </c>
      <c r="C152" s="6" t="s">
        <v>1749</v>
      </c>
      <c r="D152" s="9">
        <v>6911</v>
      </c>
      <c r="E152" s="9" t="s">
        <v>140</v>
      </c>
      <c r="F152" s="8" t="s">
        <v>1748</v>
      </c>
      <c r="G152" s="10">
        <v>45348</v>
      </c>
      <c r="H152" s="7">
        <v>250</v>
      </c>
      <c r="I152" s="7">
        <v>20</v>
      </c>
      <c r="J152" s="1"/>
    </row>
    <row r="153" spans="1:10" x14ac:dyDescent="0.35">
      <c r="A153" s="8">
        <v>150</v>
      </c>
      <c r="B153" s="8" t="s">
        <v>1747</v>
      </c>
      <c r="C153" s="6" t="s">
        <v>1574</v>
      </c>
      <c r="D153" s="9">
        <v>9804</v>
      </c>
      <c r="E153" s="9" t="s">
        <v>140</v>
      </c>
      <c r="F153" s="8" t="s">
        <v>1746</v>
      </c>
      <c r="G153" s="10">
        <v>45348</v>
      </c>
      <c r="H153" s="7">
        <v>250</v>
      </c>
      <c r="I153" s="7">
        <v>20</v>
      </c>
      <c r="J153" s="1"/>
    </row>
    <row r="154" spans="1:10" x14ac:dyDescent="0.35">
      <c r="A154" s="8">
        <v>151</v>
      </c>
      <c r="B154" s="8" t="s">
        <v>1332</v>
      </c>
      <c r="C154" s="6" t="s">
        <v>1331</v>
      </c>
      <c r="D154" s="9">
        <v>9741</v>
      </c>
      <c r="E154" s="9" t="s">
        <v>140</v>
      </c>
      <c r="F154" s="8" t="s">
        <v>1320</v>
      </c>
      <c r="G154" s="10">
        <v>45348</v>
      </c>
      <c r="H154" s="9">
        <v>250</v>
      </c>
      <c r="I154" s="9">
        <v>20</v>
      </c>
      <c r="J154" s="1"/>
    </row>
    <row r="155" spans="1:10" x14ac:dyDescent="0.35">
      <c r="A155" s="6">
        <v>152</v>
      </c>
      <c r="B155" s="8" t="s">
        <v>1745</v>
      </c>
      <c r="C155" s="6" t="s">
        <v>1744</v>
      </c>
      <c r="D155" s="9">
        <v>9835</v>
      </c>
      <c r="E155" s="9" t="s">
        <v>140</v>
      </c>
      <c r="F155" s="8" t="s">
        <v>1743</v>
      </c>
      <c r="G155" s="10">
        <v>45348</v>
      </c>
      <c r="H155" s="7">
        <v>250</v>
      </c>
      <c r="I155" s="7">
        <v>20</v>
      </c>
      <c r="J155" s="1"/>
    </row>
    <row r="156" spans="1:10" x14ac:dyDescent="0.35">
      <c r="A156" s="6">
        <v>153</v>
      </c>
      <c r="B156" s="8" t="s">
        <v>1336</v>
      </c>
      <c r="C156" s="6" t="s">
        <v>1335</v>
      </c>
      <c r="D156" s="9">
        <v>7437</v>
      </c>
      <c r="E156" s="9" t="s">
        <v>140</v>
      </c>
      <c r="F156" s="8" t="s">
        <v>1322</v>
      </c>
      <c r="G156" s="10">
        <v>45348</v>
      </c>
      <c r="H156" s="9">
        <v>250</v>
      </c>
      <c r="I156" s="9">
        <v>20</v>
      </c>
      <c r="J156" s="1"/>
    </row>
    <row r="157" spans="1:10" x14ac:dyDescent="0.35">
      <c r="A157" s="8">
        <v>154</v>
      </c>
      <c r="B157" s="8" t="s">
        <v>1337</v>
      </c>
      <c r="C157" s="8" t="s">
        <v>1338</v>
      </c>
      <c r="D157" s="9">
        <v>2648</v>
      </c>
      <c r="E157" s="9" t="s">
        <v>140</v>
      </c>
      <c r="F157" s="8" t="s">
        <v>1323</v>
      </c>
      <c r="G157" s="10">
        <v>45348</v>
      </c>
      <c r="H157" s="9">
        <v>250</v>
      </c>
      <c r="I157" s="9">
        <v>20</v>
      </c>
      <c r="J157" s="1"/>
    </row>
    <row r="158" spans="1:10" x14ac:dyDescent="0.35">
      <c r="A158" s="8">
        <v>155</v>
      </c>
      <c r="B158" s="8" t="s">
        <v>1339</v>
      </c>
      <c r="C158" s="6" t="s">
        <v>1338</v>
      </c>
      <c r="D158" s="9">
        <v>8910</v>
      </c>
      <c r="E158" s="9" t="s">
        <v>140</v>
      </c>
      <c r="F158" s="8" t="s">
        <v>1324</v>
      </c>
      <c r="G158" s="10">
        <v>45348</v>
      </c>
      <c r="H158" s="9">
        <v>250</v>
      </c>
      <c r="I158" s="9">
        <v>20</v>
      </c>
      <c r="J158" s="1"/>
    </row>
    <row r="159" spans="1:10" x14ac:dyDescent="0.35">
      <c r="A159" s="6">
        <v>156</v>
      </c>
      <c r="B159" s="6" t="s">
        <v>1117</v>
      </c>
      <c r="C159" s="6" t="s">
        <v>1116</v>
      </c>
      <c r="D159" s="7">
        <v>7475</v>
      </c>
      <c r="E159" s="9" t="s">
        <v>140</v>
      </c>
      <c r="F159" s="8" t="s">
        <v>1115</v>
      </c>
      <c r="G159" s="10">
        <v>45348</v>
      </c>
      <c r="H159" s="7">
        <v>250</v>
      </c>
      <c r="I159" s="7">
        <v>20</v>
      </c>
      <c r="J159" s="1"/>
    </row>
    <row r="160" spans="1:10" x14ac:dyDescent="0.35">
      <c r="A160" s="6">
        <v>157</v>
      </c>
      <c r="B160" s="6" t="s">
        <v>1345</v>
      </c>
      <c r="C160" s="6" t="s">
        <v>1344</v>
      </c>
      <c r="D160" s="7">
        <v>9747</v>
      </c>
      <c r="E160" s="9" t="s">
        <v>140</v>
      </c>
      <c r="F160" s="8" t="s">
        <v>1340</v>
      </c>
      <c r="G160" s="10">
        <v>45348</v>
      </c>
      <c r="H160" s="7">
        <v>250</v>
      </c>
      <c r="I160" s="7">
        <v>20</v>
      </c>
      <c r="J160" s="1"/>
    </row>
    <row r="161" spans="1:10" x14ac:dyDescent="0.35">
      <c r="A161" s="8">
        <v>158</v>
      </c>
      <c r="B161" s="6" t="s">
        <v>1661</v>
      </c>
      <c r="C161" s="6" t="s">
        <v>1660</v>
      </c>
      <c r="D161" s="7">
        <v>9472</v>
      </c>
      <c r="E161" s="9" t="s">
        <v>140</v>
      </c>
      <c r="F161" s="8" t="s">
        <v>1659</v>
      </c>
      <c r="G161" s="10">
        <v>45348</v>
      </c>
      <c r="H161" s="7">
        <v>250</v>
      </c>
      <c r="I161" s="7">
        <v>20</v>
      </c>
      <c r="J161" s="1"/>
    </row>
    <row r="162" spans="1:10" x14ac:dyDescent="0.35">
      <c r="A162" s="8">
        <v>159</v>
      </c>
      <c r="B162" s="6" t="s">
        <v>1346</v>
      </c>
      <c r="C162" s="6" t="s">
        <v>1347</v>
      </c>
      <c r="D162" s="7">
        <v>7770</v>
      </c>
      <c r="E162" s="9" t="s">
        <v>140</v>
      </c>
      <c r="F162" s="8" t="s">
        <v>1341</v>
      </c>
      <c r="G162" s="10">
        <v>45348</v>
      </c>
      <c r="H162" s="9">
        <v>250</v>
      </c>
      <c r="I162" s="9">
        <v>20</v>
      </c>
      <c r="J162" s="1"/>
    </row>
    <row r="163" spans="1:10" x14ac:dyDescent="0.35">
      <c r="A163" s="8">
        <v>160</v>
      </c>
      <c r="B163" s="8" t="s">
        <v>1351</v>
      </c>
      <c r="C163" s="6" t="s">
        <v>1350</v>
      </c>
      <c r="D163" s="9">
        <v>7477</v>
      </c>
      <c r="E163" s="9" t="s">
        <v>140</v>
      </c>
      <c r="F163" s="8" t="s">
        <v>1343</v>
      </c>
      <c r="G163" s="10">
        <v>45348</v>
      </c>
      <c r="H163" s="9">
        <v>250</v>
      </c>
      <c r="I163" s="9">
        <v>20</v>
      </c>
      <c r="J163" s="1"/>
    </row>
    <row r="164" spans="1:10" x14ac:dyDescent="0.35">
      <c r="A164" s="6">
        <v>161</v>
      </c>
      <c r="B164" s="8" t="s">
        <v>1777</v>
      </c>
      <c r="C164" s="6" t="s">
        <v>1042</v>
      </c>
      <c r="D164" s="9">
        <v>8952</v>
      </c>
      <c r="E164" s="9" t="s">
        <v>140</v>
      </c>
      <c r="F164" s="8" t="s">
        <v>1041</v>
      </c>
      <c r="G164" s="10">
        <v>45348</v>
      </c>
      <c r="H164" s="9">
        <v>250</v>
      </c>
      <c r="I164" s="9">
        <v>20</v>
      </c>
      <c r="J164" s="1"/>
    </row>
    <row r="165" spans="1:10" x14ac:dyDescent="0.35">
      <c r="A165" s="6">
        <v>162</v>
      </c>
      <c r="B165" s="8" t="s">
        <v>1043</v>
      </c>
      <c r="C165" s="6" t="s">
        <v>1042</v>
      </c>
      <c r="D165" s="9">
        <v>8949</v>
      </c>
      <c r="E165" s="9" t="s">
        <v>140</v>
      </c>
      <c r="F165" s="8" t="s">
        <v>1041</v>
      </c>
      <c r="G165" s="10">
        <v>45348</v>
      </c>
      <c r="H165" s="9">
        <v>250</v>
      </c>
      <c r="I165" s="9">
        <v>20</v>
      </c>
      <c r="J165" s="1"/>
    </row>
    <row r="166" spans="1:10" x14ac:dyDescent="0.35">
      <c r="A166" s="8">
        <v>163</v>
      </c>
      <c r="B166" s="8" t="s">
        <v>1059</v>
      </c>
      <c r="C166" s="6" t="s">
        <v>1042</v>
      </c>
      <c r="D166" s="9">
        <v>8418</v>
      </c>
      <c r="E166" s="9" t="s">
        <v>140</v>
      </c>
      <c r="F166" s="8" t="s">
        <v>1058</v>
      </c>
      <c r="G166" s="10">
        <v>45348</v>
      </c>
      <c r="H166" s="9">
        <v>250</v>
      </c>
      <c r="I166" s="9">
        <v>20</v>
      </c>
      <c r="J166" s="1"/>
    </row>
    <row r="167" spans="1:10" x14ac:dyDescent="0.35">
      <c r="A167" s="8">
        <v>164</v>
      </c>
      <c r="B167" s="8" t="s">
        <v>1070</v>
      </c>
      <c r="C167" s="6" t="s">
        <v>1042</v>
      </c>
      <c r="D167" s="9">
        <v>7555</v>
      </c>
      <c r="E167" s="9" t="s">
        <v>140</v>
      </c>
      <c r="F167" s="8" t="s">
        <v>1069</v>
      </c>
      <c r="G167" s="10">
        <v>45348</v>
      </c>
      <c r="H167" s="9">
        <v>250</v>
      </c>
      <c r="I167" s="9">
        <v>20</v>
      </c>
      <c r="J167" s="1"/>
    </row>
    <row r="168" spans="1:10" x14ac:dyDescent="0.35">
      <c r="A168" s="6">
        <v>165</v>
      </c>
      <c r="B168" s="8" t="s">
        <v>1353</v>
      </c>
      <c r="C168" s="6" t="s">
        <v>355</v>
      </c>
      <c r="D168" s="9">
        <v>7303</v>
      </c>
      <c r="E168" s="9" t="s">
        <v>140</v>
      </c>
      <c r="F168" s="8" t="s">
        <v>1352</v>
      </c>
      <c r="G168" s="10">
        <v>45349</v>
      </c>
      <c r="H168" s="9">
        <v>250</v>
      </c>
      <c r="I168" s="9">
        <v>20</v>
      </c>
      <c r="J168" s="1"/>
    </row>
    <row r="169" spans="1:10" x14ac:dyDescent="0.35">
      <c r="A169" s="6">
        <v>166</v>
      </c>
      <c r="B169" s="8" t="s">
        <v>1357</v>
      </c>
      <c r="C169" s="6" t="s">
        <v>1358</v>
      </c>
      <c r="D169" s="9">
        <v>9508</v>
      </c>
      <c r="E169" s="9" t="s">
        <v>140</v>
      </c>
      <c r="F169" s="8" t="s">
        <v>1354</v>
      </c>
      <c r="G169" s="10">
        <v>45349</v>
      </c>
      <c r="H169" s="9">
        <v>250</v>
      </c>
      <c r="I169" s="9">
        <v>20</v>
      </c>
      <c r="J169" s="1"/>
    </row>
    <row r="170" spans="1:10" ht="24" x14ac:dyDescent="0.35">
      <c r="A170" s="8">
        <v>167</v>
      </c>
      <c r="B170" s="8" t="s">
        <v>1359</v>
      </c>
      <c r="C170" s="6" t="s">
        <v>1360</v>
      </c>
      <c r="D170" s="9">
        <v>5369</v>
      </c>
      <c r="E170" s="9" t="s">
        <v>140</v>
      </c>
      <c r="F170" s="8" t="s">
        <v>1355</v>
      </c>
      <c r="G170" s="10">
        <v>45349</v>
      </c>
      <c r="H170" s="9">
        <v>250</v>
      </c>
      <c r="I170" s="9">
        <v>20</v>
      </c>
      <c r="J170" s="1"/>
    </row>
    <row r="171" spans="1:10" x14ac:dyDescent="0.35">
      <c r="A171" s="8">
        <v>168</v>
      </c>
      <c r="B171" s="8" t="s">
        <v>1361</v>
      </c>
      <c r="C171" s="6" t="s">
        <v>1056</v>
      </c>
      <c r="D171" s="9">
        <v>7736</v>
      </c>
      <c r="E171" s="9" t="s">
        <v>140</v>
      </c>
      <c r="F171" s="8" t="s">
        <v>1356</v>
      </c>
      <c r="G171" s="10">
        <v>45349</v>
      </c>
      <c r="H171" s="9">
        <v>250</v>
      </c>
      <c r="I171" s="9">
        <v>20</v>
      </c>
      <c r="J171" s="1"/>
    </row>
    <row r="172" spans="1:10" x14ac:dyDescent="0.35">
      <c r="A172" s="8">
        <v>169</v>
      </c>
      <c r="B172" s="6" t="s">
        <v>1057</v>
      </c>
      <c r="C172" s="6" t="s">
        <v>1056</v>
      </c>
      <c r="D172" s="7">
        <v>7222</v>
      </c>
      <c r="E172" s="9" t="s">
        <v>140</v>
      </c>
      <c r="F172" s="8" t="s">
        <v>1040</v>
      </c>
      <c r="G172" s="10">
        <v>45349</v>
      </c>
      <c r="H172" s="7">
        <v>250</v>
      </c>
      <c r="I172" s="7">
        <v>20</v>
      </c>
      <c r="J172" s="1"/>
    </row>
    <row r="173" spans="1:10" x14ac:dyDescent="0.35">
      <c r="A173" s="6">
        <v>170</v>
      </c>
      <c r="B173" s="8" t="s">
        <v>1026</v>
      </c>
      <c r="C173" s="6" t="s">
        <v>1027</v>
      </c>
      <c r="D173" s="9">
        <v>8968</v>
      </c>
      <c r="E173" s="9" t="s">
        <v>140</v>
      </c>
      <c r="F173" s="8" t="s">
        <v>1025</v>
      </c>
      <c r="G173" s="10">
        <v>45349</v>
      </c>
      <c r="H173" s="9">
        <v>250</v>
      </c>
      <c r="I173" s="9">
        <v>20</v>
      </c>
      <c r="J173" s="1"/>
    </row>
    <row r="174" spans="1:10" x14ac:dyDescent="0.35">
      <c r="A174" s="6">
        <v>171</v>
      </c>
      <c r="B174" s="8" t="s">
        <v>1075</v>
      </c>
      <c r="C174" s="8" t="s">
        <v>1076</v>
      </c>
      <c r="D174" s="9">
        <v>5940</v>
      </c>
      <c r="E174" s="9" t="s">
        <v>140</v>
      </c>
      <c r="F174" s="8" t="s">
        <v>1074</v>
      </c>
      <c r="G174" s="10">
        <v>45349</v>
      </c>
      <c r="H174" s="9">
        <v>250</v>
      </c>
      <c r="I174" s="9">
        <v>20</v>
      </c>
      <c r="J174" s="1"/>
    </row>
    <row r="175" spans="1:10" x14ac:dyDescent="0.35">
      <c r="A175" s="8">
        <v>172</v>
      </c>
      <c r="B175" s="6" t="s">
        <v>1365</v>
      </c>
      <c r="C175" s="6" t="s">
        <v>1366</v>
      </c>
      <c r="D175" s="7">
        <v>9646</v>
      </c>
      <c r="E175" s="9" t="s">
        <v>140</v>
      </c>
      <c r="F175" s="8" t="s">
        <v>1364</v>
      </c>
      <c r="G175" s="10">
        <v>45349</v>
      </c>
      <c r="H175" s="9">
        <v>250</v>
      </c>
      <c r="I175" s="9">
        <v>20</v>
      </c>
      <c r="J175" s="1"/>
    </row>
    <row r="176" spans="1:10" x14ac:dyDescent="0.35">
      <c r="A176" s="8">
        <v>173</v>
      </c>
      <c r="B176" s="6" t="s">
        <v>1367</v>
      </c>
      <c r="C176" s="6" t="s">
        <v>1366</v>
      </c>
      <c r="D176" s="7">
        <v>8465</v>
      </c>
      <c r="E176" s="9" t="s">
        <v>140</v>
      </c>
      <c r="F176" s="8" t="s">
        <v>1362</v>
      </c>
      <c r="G176" s="10">
        <v>45349</v>
      </c>
      <c r="H176" s="7">
        <v>250</v>
      </c>
      <c r="I176" s="7">
        <v>20</v>
      </c>
      <c r="J176" s="1"/>
    </row>
    <row r="177" spans="1:10" x14ac:dyDescent="0.35">
      <c r="A177" s="6">
        <v>174</v>
      </c>
      <c r="B177" s="8" t="s">
        <v>1369</v>
      </c>
      <c r="C177" s="6" t="s">
        <v>1368</v>
      </c>
      <c r="D177" s="9">
        <v>7899</v>
      </c>
      <c r="E177" s="9" t="s">
        <v>140</v>
      </c>
      <c r="F177" s="8" t="s">
        <v>1363</v>
      </c>
      <c r="G177" s="10">
        <v>45349</v>
      </c>
      <c r="H177" s="9">
        <v>250</v>
      </c>
      <c r="I177" s="9">
        <v>20</v>
      </c>
      <c r="J177" s="1"/>
    </row>
    <row r="178" spans="1:10" s="129" customFormat="1" ht="24" x14ac:dyDescent="0.35">
      <c r="A178" s="6">
        <v>175</v>
      </c>
      <c r="B178" s="6" t="s">
        <v>974</v>
      </c>
      <c r="C178" s="6" t="s">
        <v>975</v>
      </c>
      <c r="D178" s="7">
        <v>9489</v>
      </c>
      <c r="E178" s="7" t="s">
        <v>140</v>
      </c>
      <c r="F178" s="8" t="s">
        <v>973</v>
      </c>
      <c r="G178" s="11">
        <v>45349</v>
      </c>
      <c r="H178" s="7">
        <v>250</v>
      </c>
      <c r="I178" s="7">
        <v>20</v>
      </c>
      <c r="J178" s="2"/>
    </row>
    <row r="179" spans="1:10" x14ac:dyDescent="0.35">
      <c r="A179" s="8">
        <v>176</v>
      </c>
      <c r="B179" s="8" t="s">
        <v>1374</v>
      </c>
      <c r="C179" s="6" t="s">
        <v>1373</v>
      </c>
      <c r="D179" s="9">
        <v>8951</v>
      </c>
      <c r="E179" s="9" t="s">
        <v>140</v>
      </c>
      <c r="F179" s="8" t="s">
        <v>1370</v>
      </c>
      <c r="G179" s="10">
        <v>45349</v>
      </c>
      <c r="H179" s="9">
        <v>250</v>
      </c>
      <c r="I179" s="9">
        <v>20</v>
      </c>
      <c r="J179" s="1"/>
    </row>
    <row r="180" spans="1:10" x14ac:dyDescent="0.35">
      <c r="A180" s="8">
        <v>177</v>
      </c>
      <c r="B180" s="8" t="s">
        <v>1376</v>
      </c>
      <c r="C180" s="8" t="s">
        <v>1375</v>
      </c>
      <c r="D180" s="9">
        <v>7602</v>
      </c>
      <c r="E180" s="9" t="s">
        <v>140</v>
      </c>
      <c r="F180" s="8" t="s">
        <v>1371</v>
      </c>
      <c r="G180" s="10">
        <v>45349</v>
      </c>
      <c r="H180" s="9">
        <v>250</v>
      </c>
      <c r="I180" s="9">
        <v>20</v>
      </c>
      <c r="J180" s="1"/>
    </row>
    <row r="181" spans="1:10" x14ac:dyDescent="0.35">
      <c r="A181" s="8">
        <v>178</v>
      </c>
      <c r="B181" s="8" t="s">
        <v>1378</v>
      </c>
      <c r="C181" s="6" t="s">
        <v>1377</v>
      </c>
      <c r="D181" s="9">
        <v>8273</v>
      </c>
      <c r="E181" s="9" t="s">
        <v>140</v>
      </c>
      <c r="F181" s="8" t="s">
        <v>1372</v>
      </c>
      <c r="G181" s="10">
        <v>45349</v>
      </c>
      <c r="H181" s="9">
        <v>250</v>
      </c>
      <c r="I181" s="9">
        <v>20</v>
      </c>
      <c r="J181" s="1"/>
    </row>
    <row r="182" spans="1:10" x14ac:dyDescent="0.35">
      <c r="A182" s="6">
        <v>179</v>
      </c>
      <c r="B182" s="8" t="s">
        <v>959</v>
      </c>
      <c r="C182" s="6" t="s">
        <v>957</v>
      </c>
      <c r="D182" s="9">
        <v>9656</v>
      </c>
      <c r="E182" s="9" t="s">
        <v>140</v>
      </c>
      <c r="F182" s="8" t="s">
        <v>956</v>
      </c>
      <c r="G182" s="10">
        <v>45349</v>
      </c>
      <c r="H182" s="9">
        <v>250</v>
      </c>
      <c r="I182" s="9">
        <v>20</v>
      </c>
      <c r="J182" s="1"/>
    </row>
    <row r="183" spans="1:10" x14ac:dyDescent="0.35">
      <c r="A183" s="6">
        <v>180</v>
      </c>
      <c r="B183" s="8" t="s">
        <v>1382</v>
      </c>
      <c r="C183" s="6" t="s">
        <v>1381</v>
      </c>
      <c r="D183" s="9">
        <v>3385</v>
      </c>
      <c r="E183" s="9" t="s">
        <v>140</v>
      </c>
      <c r="F183" s="8" t="s">
        <v>1379</v>
      </c>
      <c r="G183" s="10">
        <v>45349</v>
      </c>
      <c r="H183" s="7">
        <v>250</v>
      </c>
      <c r="I183" s="7">
        <v>20</v>
      </c>
      <c r="J183" s="1"/>
    </row>
    <row r="184" spans="1:10" x14ac:dyDescent="0.35">
      <c r="A184" s="8">
        <v>181</v>
      </c>
      <c r="B184" s="8" t="s">
        <v>1383</v>
      </c>
      <c r="C184" s="6" t="s">
        <v>1384</v>
      </c>
      <c r="D184" s="9">
        <v>8296</v>
      </c>
      <c r="E184" s="9" t="s">
        <v>140</v>
      </c>
      <c r="F184" s="8" t="s">
        <v>1380</v>
      </c>
      <c r="G184" s="10">
        <v>45349</v>
      </c>
      <c r="H184" s="9">
        <v>250</v>
      </c>
      <c r="I184" s="9">
        <v>20</v>
      </c>
      <c r="J184" s="1"/>
    </row>
    <row r="185" spans="1:10" x14ac:dyDescent="0.35">
      <c r="A185" s="8">
        <v>182</v>
      </c>
      <c r="B185" s="8" t="s">
        <v>958</v>
      </c>
      <c r="C185" s="8" t="s">
        <v>945</v>
      </c>
      <c r="D185" s="9">
        <v>8930</v>
      </c>
      <c r="E185" s="9" t="s">
        <v>140</v>
      </c>
      <c r="F185" s="8" t="s">
        <v>944</v>
      </c>
      <c r="G185" s="10">
        <v>45349</v>
      </c>
      <c r="H185" s="9">
        <v>250</v>
      </c>
      <c r="I185" s="9">
        <v>20</v>
      </c>
      <c r="J185" s="1"/>
    </row>
    <row r="186" spans="1:10" x14ac:dyDescent="0.35">
      <c r="A186" s="6">
        <v>183</v>
      </c>
      <c r="B186" s="8" t="s">
        <v>1386</v>
      </c>
      <c r="C186" s="8" t="s">
        <v>1387</v>
      </c>
      <c r="D186" s="9">
        <v>9682</v>
      </c>
      <c r="E186" s="9" t="s">
        <v>140</v>
      </c>
      <c r="F186" s="8" t="s">
        <v>1385</v>
      </c>
      <c r="G186" s="10">
        <v>45349</v>
      </c>
      <c r="H186" s="9">
        <v>250</v>
      </c>
      <c r="I186" s="9">
        <v>20</v>
      </c>
      <c r="J186" s="1"/>
    </row>
    <row r="187" spans="1:10" ht="16.5" customHeight="1" x14ac:dyDescent="0.35">
      <c r="A187" s="6">
        <v>184</v>
      </c>
      <c r="B187" s="8" t="s">
        <v>980</v>
      </c>
      <c r="C187" s="6" t="s">
        <v>981</v>
      </c>
      <c r="D187" s="9">
        <v>9705</v>
      </c>
      <c r="E187" s="9" t="s">
        <v>140</v>
      </c>
      <c r="F187" s="8" t="s">
        <v>979</v>
      </c>
      <c r="G187" s="10">
        <v>45349</v>
      </c>
      <c r="H187" s="9">
        <v>250</v>
      </c>
      <c r="I187" s="9">
        <v>20</v>
      </c>
      <c r="J187" s="1"/>
    </row>
    <row r="188" spans="1:10" ht="16.5" customHeight="1" x14ac:dyDescent="0.35">
      <c r="A188" s="8">
        <v>185</v>
      </c>
      <c r="B188" s="8" t="s">
        <v>1775</v>
      </c>
      <c r="C188" s="6" t="s">
        <v>1776</v>
      </c>
      <c r="D188" s="9">
        <v>8226</v>
      </c>
      <c r="E188" s="9" t="s">
        <v>140</v>
      </c>
      <c r="F188" s="8" t="s">
        <v>1774</v>
      </c>
      <c r="G188" s="10">
        <v>45349</v>
      </c>
      <c r="H188" s="9">
        <v>250</v>
      </c>
      <c r="I188" s="9">
        <v>20</v>
      </c>
      <c r="J188" s="1"/>
    </row>
    <row r="189" spans="1:10" ht="16.5" customHeight="1" x14ac:dyDescent="0.35">
      <c r="A189" s="8">
        <v>186</v>
      </c>
      <c r="B189" s="8" t="s">
        <v>1389</v>
      </c>
      <c r="C189" s="8" t="s">
        <v>1390</v>
      </c>
      <c r="D189" s="9">
        <v>5691</v>
      </c>
      <c r="E189" s="9" t="s">
        <v>140</v>
      </c>
      <c r="F189" s="8" t="s">
        <v>1388</v>
      </c>
      <c r="G189" s="10">
        <v>45349</v>
      </c>
      <c r="H189" s="9">
        <v>250</v>
      </c>
      <c r="I189" s="9">
        <v>20</v>
      </c>
      <c r="J189" s="1"/>
    </row>
    <row r="190" spans="1:10" ht="15.75" customHeight="1" x14ac:dyDescent="0.35">
      <c r="A190" s="8">
        <v>187</v>
      </c>
      <c r="B190" s="8" t="s">
        <v>1393</v>
      </c>
      <c r="C190" s="6" t="s">
        <v>1392</v>
      </c>
      <c r="D190" s="9">
        <v>5694</v>
      </c>
      <c r="E190" s="9" t="s">
        <v>140</v>
      </c>
      <c r="F190" s="8" t="s">
        <v>1391</v>
      </c>
      <c r="G190" s="10">
        <v>45349</v>
      </c>
      <c r="H190" s="9">
        <v>250</v>
      </c>
      <c r="I190" s="9">
        <v>20</v>
      </c>
      <c r="J190" s="1"/>
    </row>
    <row r="191" spans="1:10" ht="14.25" customHeight="1" x14ac:dyDescent="0.35">
      <c r="A191" s="6">
        <v>188</v>
      </c>
      <c r="B191" s="8" t="s">
        <v>1030</v>
      </c>
      <c r="C191" s="8" t="s">
        <v>1029</v>
      </c>
      <c r="D191" s="9">
        <v>8180</v>
      </c>
      <c r="E191" s="9" t="s">
        <v>140</v>
      </c>
      <c r="F191" s="8" t="s">
        <v>1028</v>
      </c>
      <c r="G191" s="10">
        <v>45349</v>
      </c>
      <c r="H191" s="9">
        <v>250</v>
      </c>
      <c r="I191" s="9">
        <v>20</v>
      </c>
      <c r="J191" s="1"/>
    </row>
    <row r="192" spans="1:10" s="132" customFormat="1" ht="27.75" customHeight="1" x14ac:dyDescent="0.35">
      <c r="A192" s="6">
        <v>189</v>
      </c>
      <c r="B192" s="8" t="s">
        <v>756</v>
      </c>
      <c r="C192" s="18" t="s">
        <v>757</v>
      </c>
      <c r="D192" s="9">
        <v>9633</v>
      </c>
      <c r="E192" s="194" t="s">
        <v>608</v>
      </c>
      <c r="F192" s="8" t="s">
        <v>758</v>
      </c>
      <c r="G192" s="10">
        <v>45350</v>
      </c>
      <c r="H192" s="9">
        <v>150</v>
      </c>
      <c r="I192" s="9">
        <v>0</v>
      </c>
      <c r="J192" s="16"/>
    </row>
    <row r="193" spans="1:10" s="132" customFormat="1" ht="15" customHeight="1" x14ac:dyDescent="0.35">
      <c r="A193" s="8">
        <v>190</v>
      </c>
      <c r="B193" s="8" t="s">
        <v>1397</v>
      </c>
      <c r="C193" s="14" t="s">
        <v>1396</v>
      </c>
      <c r="D193" s="9">
        <v>4381</v>
      </c>
      <c r="E193" s="9" t="s">
        <v>140</v>
      </c>
      <c r="F193" s="8" t="s">
        <v>1394</v>
      </c>
      <c r="G193" s="10">
        <v>45350</v>
      </c>
      <c r="H193" s="9">
        <v>250</v>
      </c>
      <c r="I193" s="9">
        <v>20</v>
      </c>
      <c r="J193" s="16"/>
    </row>
    <row r="194" spans="1:10" s="132" customFormat="1" ht="12.75" customHeight="1" x14ac:dyDescent="0.35">
      <c r="A194" s="8">
        <v>191</v>
      </c>
      <c r="B194" s="6" t="s">
        <v>946</v>
      </c>
      <c r="C194" s="14" t="s">
        <v>947</v>
      </c>
      <c r="D194" s="7">
        <v>9655</v>
      </c>
      <c r="E194" s="9" t="s">
        <v>140</v>
      </c>
      <c r="F194" s="8" t="s">
        <v>937</v>
      </c>
      <c r="G194" s="10">
        <v>45350</v>
      </c>
      <c r="H194" s="7">
        <v>250</v>
      </c>
      <c r="I194" s="7">
        <v>20</v>
      </c>
      <c r="J194" s="16"/>
    </row>
    <row r="195" spans="1:10" s="132" customFormat="1" ht="12.75" customHeight="1" x14ac:dyDescent="0.35">
      <c r="A195" s="6">
        <v>192</v>
      </c>
      <c r="B195" s="6" t="s">
        <v>1402</v>
      </c>
      <c r="C195" s="14" t="s">
        <v>1401</v>
      </c>
      <c r="D195" s="7">
        <v>9561</v>
      </c>
      <c r="E195" s="9" t="s">
        <v>140</v>
      </c>
      <c r="F195" s="8" t="s">
        <v>1400</v>
      </c>
      <c r="G195" s="11">
        <v>45350</v>
      </c>
      <c r="H195" s="9">
        <v>250</v>
      </c>
      <c r="I195" s="9">
        <v>20</v>
      </c>
      <c r="J195" s="16"/>
    </row>
    <row r="196" spans="1:10" s="132" customFormat="1" ht="12.75" customHeight="1" x14ac:dyDescent="0.35">
      <c r="A196" s="6">
        <v>193</v>
      </c>
      <c r="B196" s="6" t="s">
        <v>949</v>
      </c>
      <c r="C196" s="14" t="s">
        <v>950</v>
      </c>
      <c r="D196" s="7">
        <v>8977</v>
      </c>
      <c r="E196" s="9" t="s">
        <v>140</v>
      </c>
      <c r="F196" s="8" t="s">
        <v>948</v>
      </c>
      <c r="G196" s="10">
        <v>45350</v>
      </c>
      <c r="H196" s="7">
        <v>250</v>
      </c>
      <c r="I196" s="7">
        <v>20</v>
      </c>
      <c r="J196" s="16"/>
    </row>
    <row r="197" spans="1:10" s="131" customFormat="1" ht="25.5" customHeight="1" x14ac:dyDescent="0.35">
      <c r="A197" s="8">
        <v>194</v>
      </c>
      <c r="B197" s="6" t="s">
        <v>952</v>
      </c>
      <c r="C197" s="14" t="s">
        <v>953</v>
      </c>
      <c r="D197" s="7">
        <v>4415</v>
      </c>
      <c r="E197" s="7" t="s">
        <v>140</v>
      </c>
      <c r="F197" s="8" t="s">
        <v>1077</v>
      </c>
      <c r="G197" s="11">
        <v>45350</v>
      </c>
      <c r="H197" s="7">
        <v>250</v>
      </c>
      <c r="I197" s="7">
        <v>20</v>
      </c>
      <c r="J197" s="17"/>
    </row>
    <row r="198" spans="1:10" s="132" customFormat="1" ht="26.25" customHeight="1" x14ac:dyDescent="0.35">
      <c r="A198" s="8">
        <v>195</v>
      </c>
      <c r="B198" s="6" t="s">
        <v>1055</v>
      </c>
      <c r="C198" s="14" t="s">
        <v>953</v>
      </c>
      <c r="D198" s="7">
        <v>6451</v>
      </c>
      <c r="E198" s="9" t="s">
        <v>140</v>
      </c>
      <c r="F198" s="8" t="s">
        <v>1054</v>
      </c>
      <c r="G198" s="10">
        <v>45350</v>
      </c>
      <c r="H198" s="7">
        <v>250</v>
      </c>
      <c r="I198" s="7">
        <v>20</v>
      </c>
      <c r="J198" s="16"/>
    </row>
    <row r="199" spans="1:10" s="131" customFormat="1" ht="29.25" customHeight="1" x14ac:dyDescent="0.35">
      <c r="A199" s="8">
        <v>196</v>
      </c>
      <c r="B199" s="6" t="s">
        <v>952</v>
      </c>
      <c r="C199" s="14" t="s">
        <v>953</v>
      </c>
      <c r="D199" s="7">
        <v>7283</v>
      </c>
      <c r="E199" s="7" t="s">
        <v>140</v>
      </c>
      <c r="F199" s="8" t="s">
        <v>951</v>
      </c>
      <c r="G199" s="11">
        <v>45350</v>
      </c>
      <c r="H199" s="7">
        <v>250</v>
      </c>
      <c r="I199" s="7">
        <v>20</v>
      </c>
      <c r="J199" s="17"/>
    </row>
    <row r="200" spans="1:10" s="132" customFormat="1" ht="15.75" customHeight="1" x14ac:dyDescent="0.35">
      <c r="A200" s="6">
        <v>197</v>
      </c>
      <c r="B200" s="64" t="s">
        <v>1405</v>
      </c>
      <c r="C200" s="183" t="s">
        <v>1404</v>
      </c>
      <c r="D200" s="42">
        <v>9368</v>
      </c>
      <c r="E200" s="9" t="s">
        <v>140</v>
      </c>
      <c r="F200" s="8" t="s">
        <v>1403</v>
      </c>
      <c r="G200" s="10">
        <v>45350</v>
      </c>
      <c r="H200" s="9">
        <v>250</v>
      </c>
      <c r="I200" s="9">
        <v>20</v>
      </c>
      <c r="J200" s="16"/>
    </row>
    <row r="201" spans="1:10" s="132" customFormat="1" ht="15.75" customHeight="1" x14ac:dyDescent="0.35">
      <c r="A201" s="6">
        <v>198</v>
      </c>
      <c r="B201" s="64" t="s">
        <v>1408</v>
      </c>
      <c r="C201" s="183" t="s">
        <v>1407</v>
      </c>
      <c r="D201" s="42">
        <v>8252</v>
      </c>
      <c r="E201" s="9" t="s">
        <v>140</v>
      </c>
      <c r="F201" s="8" t="s">
        <v>1406</v>
      </c>
      <c r="G201" s="11">
        <v>45350</v>
      </c>
      <c r="H201" s="7">
        <v>250</v>
      </c>
      <c r="I201" s="7">
        <v>20</v>
      </c>
      <c r="J201" s="16"/>
    </row>
    <row r="202" spans="1:10" s="132" customFormat="1" ht="15.75" customHeight="1" x14ac:dyDescent="0.35">
      <c r="A202" s="8">
        <v>199</v>
      </c>
      <c r="B202" s="83" t="s">
        <v>1410</v>
      </c>
      <c r="C202" s="183" t="s">
        <v>1404</v>
      </c>
      <c r="D202" s="42">
        <v>6200</v>
      </c>
      <c r="E202" s="7" t="s">
        <v>140</v>
      </c>
      <c r="F202" s="8" t="s">
        <v>1409</v>
      </c>
      <c r="G202" s="10">
        <v>45350</v>
      </c>
      <c r="H202" s="9">
        <v>250</v>
      </c>
      <c r="I202" s="9">
        <v>20</v>
      </c>
      <c r="J202" s="16"/>
    </row>
    <row r="203" spans="1:10" s="132" customFormat="1" ht="26.25" customHeight="1" x14ac:dyDescent="0.35">
      <c r="A203" s="8">
        <v>200</v>
      </c>
      <c r="B203" s="83" t="s">
        <v>1658</v>
      </c>
      <c r="C203" s="183" t="s">
        <v>1657</v>
      </c>
      <c r="D203" s="42">
        <v>8658</v>
      </c>
      <c r="E203" s="7" t="s">
        <v>140</v>
      </c>
      <c r="F203" s="8" t="s">
        <v>1656</v>
      </c>
      <c r="G203" s="11">
        <v>45350</v>
      </c>
      <c r="H203" s="7">
        <v>250</v>
      </c>
      <c r="I203" s="7">
        <v>20</v>
      </c>
      <c r="J203" s="16"/>
    </row>
    <row r="204" spans="1:10" s="132" customFormat="1" ht="15.75" customHeight="1" x14ac:dyDescent="0.35">
      <c r="A204" s="6">
        <v>201</v>
      </c>
      <c r="B204" s="64" t="s">
        <v>1795</v>
      </c>
      <c r="C204" s="183" t="s">
        <v>1412</v>
      </c>
      <c r="D204" s="42">
        <v>8991</v>
      </c>
      <c r="E204" s="9" t="s">
        <v>140</v>
      </c>
      <c r="F204" s="8" t="s">
        <v>1411</v>
      </c>
      <c r="G204" s="11">
        <v>45350</v>
      </c>
      <c r="H204" s="7">
        <v>250</v>
      </c>
      <c r="I204" s="7">
        <v>20</v>
      </c>
      <c r="J204" s="16"/>
    </row>
    <row r="205" spans="1:10" s="132" customFormat="1" ht="15.75" customHeight="1" x14ac:dyDescent="0.35">
      <c r="A205" s="6"/>
      <c r="B205" s="64" t="s">
        <v>1413</v>
      </c>
      <c r="C205" s="183" t="s">
        <v>1412</v>
      </c>
      <c r="D205" s="42">
        <v>8441</v>
      </c>
      <c r="E205" s="9" t="s">
        <v>140</v>
      </c>
      <c r="F205" s="8" t="s">
        <v>1794</v>
      </c>
      <c r="G205" s="10">
        <v>45350</v>
      </c>
      <c r="H205" s="7">
        <v>250</v>
      </c>
      <c r="I205" s="7">
        <v>20</v>
      </c>
      <c r="J205" s="16"/>
    </row>
    <row r="206" spans="1:10" s="132" customFormat="1" ht="15" customHeight="1" x14ac:dyDescent="0.35">
      <c r="A206" s="6">
        <v>202</v>
      </c>
      <c r="B206" s="64" t="s">
        <v>1421</v>
      </c>
      <c r="C206" s="41" t="s">
        <v>1425</v>
      </c>
      <c r="D206" s="42">
        <v>3493</v>
      </c>
      <c r="E206" s="9" t="s">
        <v>140</v>
      </c>
      <c r="F206" s="8" t="s">
        <v>1420</v>
      </c>
      <c r="G206" s="10">
        <v>45350</v>
      </c>
      <c r="H206" s="9">
        <v>250</v>
      </c>
      <c r="I206" s="9">
        <v>20</v>
      </c>
      <c r="J206" s="16"/>
    </row>
    <row r="207" spans="1:10" s="132" customFormat="1" ht="15.75" customHeight="1" x14ac:dyDescent="0.35">
      <c r="A207" s="8">
        <v>203</v>
      </c>
      <c r="B207" s="64" t="s">
        <v>1424</v>
      </c>
      <c r="C207" s="183" t="s">
        <v>1425</v>
      </c>
      <c r="D207" s="42">
        <v>7274</v>
      </c>
      <c r="E207" s="9" t="s">
        <v>140</v>
      </c>
      <c r="F207" s="8" t="s">
        <v>1414</v>
      </c>
      <c r="G207" s="10">
        <v>45350</v>
      </c>
      <c r="H207" s="9">
        <v>250</v>
      </c>
      <c r="I207" s="9">
        <v>20</v>
      </c>
      <c r="J207" s="16"/>
    </row>
    <row r="208" spans="1:10" s="131" customFormat="1" ht="15" customHeight="1" x14ac:dyDescent="0.35">
      <c r="A208" s="8">
        <v>204</v>
      </c>
      <c r="B208" s="41" t="s">
        <v>1422</v>
      </c>
      <c r="C208" s="183" t="s">
        <v>1083</v>
      </c>
      <c r="D208" s="29">
        <v>8185</v>
      </c>
      <c r="E208" s="7" t="s">
        <v>140</v>
      </c>
      <c r="F208" s="6" t="s">
        <v>1415</v>
      </c>
      <c r="G208" s="11">
        <v>45350</v>
      </c>
      <c r="H208" s="7">
        <v>250</v>
      </c>
      <c r="I208" s="7">
        <v>20</v>
      </c>
      <c r="J208" s="17"/>
    </row>
    <row r="209" spans="1:10" s="132" customFormat="1" ht="15.75" customHeight="1" x14ac:dyDescent="0.35">
      <c r="A209" s="8">
        <v>205</v>
      </c>
      <c r="B209" s="8" t="s">
        <v>1423</v>
      </c>
      <c r="C209" s="14" t="s">
        <v>1094</v>
      </c>
      <c r="D209" s="9">
        <v>9044</v>
      </c>
      <c r="E209" s="9" t="s">
        <v>140</v>
      </c>
      <c r="F209" s="8" t="s">
        <v>1416</v>
      </c>
      <c r="G209" s="10">
        <v>45350</v>
      </c>
      <c r="H209" s="9">
        <v>250</v>
      </c>
      <c r="I209" s="9">
        <v>20</v>
      </c>
      <c r="J209" s="16"/>
    </row>
    <row r="210" spans="1:10" s="131" customFormat="1" ht="16.5" customHeight="1" x14ac:dyDescent="0.35">
      <c r="A210" s="6">
        <v>206</v>
      </c>
      <c r="B210" s="41" t="s">
        <v>1426</v>
      </c>
      <c r="C210" s="183" t="s">
        <v>1427</v>
      </c>
      <c r="D210" s="29">
        <v>8983</v>
      </c>
      <c r="E210" s="7" t="s">
        <v>140</v>
      </c>
      <c r="F210" s="6" t="s">
        <v>1417</v>
      </c>
      <c r="G210" s="11">
        <v>45350</v>
      </c>
      <c r="H210" s="7">
        <v>250</v>
      </c>
      <c r="I210" s="7">
        <v>20</v>
      </c>
      <c r="J210" s="17"/>
    </row>
    <row r="211" spans="1:10" s="132" customFormat="1" ht="15" customHeight="1" x14ac:dyDescent="0.35">
      <c r="A211" s="6">
        <v>207</v>
      </c>
      <c r="B211" s="64" t="s">
        <v>1429</v>
      </c>
      <c r="C211" s="83" t="s">
        <v>1428</v>
      </c>
      <c r="D211" s="42">
        <v>9740</v>
      </c>
      <c r="E211" s="9" t="s">
        <v>140</v>
      </c>
      <c r="F211" s="8" t="s">
        <v>1418</v>
      </c>
      <c r="G211" s="10">
        <v>45350</v>
      </c>
      <c r="H211" s="9">
        <v>250</v>
      </c>
      <c r="I211" s="9">
        <v>20</v>
      </c>
      <c r="J211" s="16"/>
    </row>
    <row r="212" spans="1:10" s="132" customFormat="1" ht="15.75" customHeight="1" x14ac:dyDescent="0.35">
      <c r="A212" s="8">
        <v>208</v>
      </c>
      <c r="B212" s="64" t="s">
        <v>1431</v>
      </c>
      <c r="C212" s="183" t="s">
        <v>1430</v>
      </c>
      <c r="D212" s="42">
        <v>8986</v>
      </c>
      <c r="E212" s="9" t="s">
        <v>140</v>
      </c>
      <c r="F212" s="8" t="s">
        <v>1419</v>
      </c>
      <c r="G212" s="10">
        <v>45350</v>
      </c>
      <c r="H212" s="9">
        <v>250</v>
      </c>
      <c r="I212" s="9">
        <v>20</v>
      </c>
      <c r="J212" s="16"/>
    </row>
    <row r="213" spans="1:10" s="131" customFormat="1" ht="23.25" customHeight="1" x14ac:dyDescent="0.35">
      <c r="A213" s="8">
        <v>209</v>
      </c>
      <c r="B213" s="41" t="s">
        <v>1036</v>
      </c>
      <c r="C213" s="183" t="s">
        <v>1035</v>
      </c>
      <c r="D213" s="29">
        <v>7225</v>
      </c>
      <c r="E213" s="9" t="s">
        <v>140</v>
      </c>
      <c r="F213" s="8" t="s">
        <v>1034</v>
      </c>
      <c r="G213" s="10">
        <v>45350</v>
      </c>
      <c r="H213" s="7">
        <v>250</v>
      </c>
      <c r="I213" s="7">
        <v>20</v>
      </c>
      <c r="J213" s="17"/>
    </row>
    <row r="214" spans="1:10" s="132" customFormat="1" ht="14.25" customHeight="1" x14ac:dyDescent="0.35">
      <c r="A214" s="6">
        <v>210</v>
      </c>
      <c r="B214" s="64" t="s">
        <v>1440</v>
      </c>
      <c r="C214" s="183" t="s">
        <v>1439</v>
      </c>
      <c r="D214" s="42">
        <v>8409</v>
      </c>
      <c r="E214" s="9" t="s">
        <v>140</v>
      </c>
      <c r="F214" s="8" t="s">
        <v>1436</v>
      </c>
      <c r="G214" s="10">
        <v>45350</v>
      </c>
      <c r="H214" s="9">
        <v>250</v>
      </c>
      <c r="I214" s="9">
        <v>20</v>
      </c>
      <c r="J214" s="16"/>
    </row>
    <row r="215" spans="1:10" s="132" customFormat="1" ht="15" customHeight="1" x14ac:dyDescent="0.35">
      <c r="A215" s="6">
        <v>211</v>
      </c>
      <c r="B215" s="64" t="s">
        <v>1442</v>
      </c>
      <c r="C215" s="183" t="s">
        <v>1441</v>
      </c>
      <c r="D215" s="42">
        <v>4145</v>
      </c>
      <c r="E215" s="9" t="s">
        <v>140</v>
      </c>
      <c r="F215" s="8" t="s">
        <v>1432</v>
      </c>
      <c r="G215" s="10">
        <v>45350</v>
      </c>
      <c r="H215" s="9">
        <v>250</v>
      </c>
      <c r="I215" s="9">
        <v>20</v>
      </c>
      <c r="J215" s="16"/>
    </row>
    <row r="216" spans="1:10" s="132" customFormat="1" ht="16.5" customHeight="1" x14ac:dyDescent="0.35">
      <c r="A216" s="8">
        <v>212</v>
      </c>
      <c r="B216" s="64" t="s">
        <v>1444</v>
      </c>
      <c r="C216" s="183" t="s">
        <v>1443</v>
      </c>
      <c r="D216" s="42">
        <v>8221</v>
      </c>
      <c r="E216" s="9" t="s">
        <v>140</v>
      </c>
      <c r="F216" s="8" t="s">
        <v>1433</v>
      </c>
      <c r="G216" s="10">
        <v>45350</v>
      </c>
      <c r="H216" s="9">
        <v>250</v>
      </c>
      <c r="I216" s="9">
        <v>20</v>
      </c>
      <c r="J216" s="16"/>
    </row>
    <row r="217" spans="1:10" s="132" customFormat="1" ht="15.75" customHeight="1" x14ac:dyDescent="0.35">
      <c r="A217" s="8">
        <v>213</v>
      </c>
      <c r="B217" s="64" t="s">
        <v>1446</v>
      </c>
      <c r="C217" s="183" t="s">
        <v>1445</v>
      </c>
      <c r="D217" s="42">
        <v>9591</v>
      </c>
      <c r="E217" s="9" t="s">
        <v>140</v>
      </c>
      <c r="F217" s="8" t="s">
        <v>1434</v>
      </c>
      <c r="G217" s="10">
        <v>45350</v>
      </c>
      <c r="H217" s="9">
        <v>250</v>
      </c>
      <c r="I217" s="9">
        <v>20</v>
      </c>
      <c r="J217" s="16"/>
    </row>
    <row r="218" spans="1:10" s="132" customFormat="1" ht="15" customHeight="1" x14ac:dyDescent="0.35">
      <c r="A218" s="8">
        <v>214</v>
      </c>
      <c r="B218" s="64" t="s">
        <v>1448</v>
      </c>
      <c r="C218" s="183" t="s">
        <v>1447</v>
      </c>
      <c r="D218" s="42">
        <v>9397</v>
      </c>
      <c r="E218" s="9" t="s">
        <v>140</v>
      </c>
      <c r="F218" s="8" t="s">
        <v>1435</v>
      </c>
      <c r="G218" s="10">
        <v>45350</v>
      </c>
      <c r="H218" s="9">
        <v>250</v>
      </c>
      <c r="I218" s="9">
        <v>20</v>
      </c>
      <c r="J218" s="16"/>
    </row>
    <row r="219" spans="1:10" s="132" customFormat="1" ht="15" customHeight="1" x14ac:dyDescent="0.35">
      <c r="A219" s="6">
        <v>215</v>
      </c>
      <c r="B219" s="64" t="s">
        <v>1755</v>
      </c>
      <c r="C219" s="183" t="s">
        <v>1756</v>
      </c>
      <c r="D219" s="42">
        <v>9853</v>
      </c>
      <c r="E219" s="9" t="s">
        <v>140</v>
      </c>
      <c r="F219" s="8" t="s">
        <v>1754</v>
      </c>
      <c r="G219" s="10">
        <v>45350</v>
      </c>
      <c r="H219" s="9">
        <v>250</v>
      </c>
      <c r="I219" s="9">
        <v>20</v>
      </c>
      <c r="J219" s="16"/>
    </row>
    <row r="220" spans="1:10" s="132" customFormat="1" ht="12" customHeight="1" x14ac:dyDescent="0.35">
      <c r="A220" s="6">
        <v>216</v>
      </c>
      <c r="B220" s="41" t="s">
        <v>977</v>
      </c>
      <c r="C220" s="183" t="s">
        <v>978</v>
      </c>
      <c r="D220" s="29">
        <v>7729</v>
      </c>
      <c r="E220" s="7" t="s">
        <v>140</v>
      </c>
      <c r="F220" s="8" t="s">
        <v>976</v>
      </c>
      <c r="G220" s="10">
        <v>45350</v>
      </c>
      <c r="H220" s="7">
        <v>250</v>
      </c>
      <c r="I220" s="7">
        <v>20</v>
      </c>
      <c r="J220" s="16"/>
    </row>
    <row r="221" spans="1:10" s="132" customFormat="1" ht="13.5" customHeight="1" x14ac:dyDescent="0.35">
      <c r="A221" s="8">
        <v>217</v>
      </c>
      <c r="B221" s="64" t="s">
        <v>1032</v>
      </c>
      <c r="C221" s="183" t="s">
        <v>1033</v>
      </c>
      <c r="D221" s="42">
        <v>6106</v>
      </c>
      <c r="E221" s="9" t="s">
        <v>140</v>
      </c>
      <c r="F221" s="8" t="s">
        <v>1031</v>
      </c>
      <c r="G221" s="10">
        <v>45350</v>
      </c>
      <c r="H221" s="9">
        <v>250</v>
      </c>
      <c r="I221" s="9">
        <v>20</v>
      </c>
      <c r="J221" s="16"/>
    </row>
    <row r="222" spans="1:10" s="131" customFormat="1" ht="15" customHeight="1" x14ac:dyDescent="0.35">
      <c r="A222" s="8">
        <v>218</v>
      </c>
      <c r="B222" s="41" t="s">
        <v>1449</v>
      </c>
      <c r="C222" s="183" t="s">
        <v>1450</v>
      </c>
      <c r="D222" s="29">
        <v>3187</v>
      </c>
      <c r="E222" s="7" t="s">
        <v>140</v>
      </c>
      <c r="F222" s="6" t="s">
        <v>1437</v>
      </c>
      <c r="G222" s="11">
        <v>45350</v>
      </c>
      <c r="H222" s="7">
        <v>250</v>
      </c>
      <c r="I222" s="7">
        <v>20</v>
      </c>
      <c r="J222" s="17"/>
    </row>
    <row r="223" spans="1:10" s="132" customFormat="1" ht="13.5" customHeight="1" x14ac:dyDescent="0.35">
      <c r="A223" s="6">
        <v>219</v>
      </c>
      <c r="B223" s="64" t="s">
        <v>1451</v>
      </c>
      <c r="C223" s="183" t="s">
        <v>1452</v>
      </c>
      <c r="D223" s="42">
        <v>3186</v>
      </c>
      <c r="E223" s="9" t="s">
        <v>140</v>
      </c>
      <c r="F223" s="8" t="s">
        <v>1438</v>
      </c>
      <c r="G223" s="10">
        <v>45350</v>
      </c>
      <c r="H223" s="7">
        <v>250</v>
      </c>
      <c r="I223" s="7">
        <v>20</v>
      </c>
      <c r="J223" s="16"/>
    </row>
    <row r="224" spans="1:10" s="132" customFormat="1" ht="12" customHeight="1" x14ac:dyDescent="0.35">
      <c r="A224" s="6">
        <v>220</v>
      </c>
      <c r="B224" s="41" t="s">
        <v>987</v>
      </c>
      <c r="C224" s="183" t="s">
        <v>986</v>
      </c>
      <c r="D224" s="29">
        <v>7438</v>
      </c>
      <c r="E224" s="9" t="s">
        <v>140</v>
      </c>
      <c r="F224" s="8" t="s">
        <v>985</v>
      </c>
      <c r="G224" s="11">
        <v>45350</v>
      </c>
      <c r="H224" s="7">
        <v>250</v>
      </c>
      <c r="I224" s="7">
        <v>20</v>
      </c>
      <c r="J224" s="16"/>
    </row>
    <row r="225" spans="1:10" s="132" customFormat="1" ht="12" customHeight="1" x14ac:dyDescent="0.35">
      <c r="A225" s="8">
        <v>221</v>
      </c>
      <c r="B225" s="41" t="s">
        <v>1458</v>
      </c>
      <c r="C225" s="183" t="s">
        <v>1457</v>
      </c>
      <c r="D225" s="29">
        <v>8524</v>
      </c>
      <c r="E225" s="9" t="s">
        <v>140</v>
      </c>
      <c r="F225" s="8" t="s">
        <v>1453</v>
      </c>
      <c r="G225" s="10">
        <v>45350</v>
      </c>
      <c r="H225" s="7">
        <v>250</v>
      </c>
      <c r="I225" s="7">
        <v>20</v>
      </c>
      <c r="J225" s="16"/>
    </row>
    <row r="226" spans="1:10" s="132" customFormat="1" ht="12" customHeight="1" x14ac:dyDescent="0.35">
      <c r="A226" s="8">
        <v>222</v>
      </c>
      <c r="B226" s="41" t="s">
        <v>1460</v>
      </c>
      <c r="C226" s="183" t="s">
        <v>1459</v>
      </c>
      <c r="D226" s="29">
        <v>8525</v>
      </c>
      <c r="E226" s="9" t="s">
        <v>140</v>
      </c>
      <c r="F226" s="8" t="s">
        <v>1454</v>
      </c>
      <c r="G226" s="10">
        <v>45350</v>
      </c>
      <c r="H226" s="7">
        <v>250</v>
      </c>
      <c r="I226" s="7">
        <v>20</v>
      </c>
      <c r="J226" s="16"/>
    </row>
    <row r="227" spans="1:10" s="132" customFormat="1" ht="12" customHeight="1" x14ac:dyDescent="0.35">
      <c r="A227" s="8">
        <v>223</v>
      </c>
      <c r="B227" s="41" t="s">
        <v>1462</v>
      </c>
      <c r="C227" s="183" t="s">
        <v>1461</v>
      </c>
      <c r="D227" s="29">
        <v>4407</v>
      </c>
      <c r="E227" s="9" t="s">
        <v>140</v>
      </c>
      <c r="F227" s="8" t="s">
        <v>1455</v>
      </c>
      <c r="G227" s="11">
        <v>45350</v>
      </c>
      <c r="H227" s="7">
        <v>250</v>
      </c>
      <c r="I227" s="7">
        <v>20</v>
      </c>
      <c r="J227" s="16"/>
    </row>
    <row r="228" spans="1:10" s="132" customFormat="1" ht="12" customHeight="1" x14ac:dyDescent="0.35">
      <c r="A228" s="6">
        <v>224</v>
      </c>
      <c r="B228" s="41" t="s">
        <v>1463</v>
      </c>
      <c r="C228" s="183" t="s">
        <v>1464</v>
      </c>
      <c r="D228" s="29">
        <v>8797</v>
      </c>
      <c r="E228" s="9" t="s">
        <v>140</v>
      </c>
      <c r="F228" s="8" t="s">
        <v>1456</v>
      </c>
      <c r="G228" s="10">
        <v>45350</v>
      </c>
      <c r="H228" s="7">
        <v>250</v>
      </c>
      <c r="I228" s="7">
        <v>20</v>
      </c>
      <c r="J228" s="16"/>
    </row>
    <row r="229" spans="1:10" s="132" customFormat="1" ht="12" customHeight="1" x14ac:dyDescent="0.35">
      <c r="A229" s="6">
        <v>225</v>
      </c>
      <c r="B229" s="41" t="s">
        <v>1793</v>
      </c>
      <c r="C229" s="183" t="s">
        <v>1258</v>
      </c>
      <c r="D229" s="29">
        <v>9130</v>
      </c>
      <c r="E229" s="9" t="s">
        <v>140</v>
      </c>
      <c r="F229" s="8" t="s">
        <v>1792</v>
      </c>
      <c r="G229" s="65">
        <v>45351</v>
      </c>
      <c r="H229" s="7">
        <v>250</v>
      </c>
      <c r="I229" s="7">
        <v>20</v>
      </c>
      <c r="J229" s="16"/>
    </row>
    <row r="230" spans="1:10" s="132" customFormat="1" ht="15.75" customHeight="1" x14ac:dyDescent="0.35">
      <c r="A230" s="6">
        <v>226</v>
      </c>
      <c r="B230" s="64" t="s">
        <v>1098</v>
      </c>
      <c r="C230" s="183" t="s">
        <v>1097</v>
      </c>
      <c r="D230" s="42">
        <v>8527</v>
      </c>
      <c r="E230" s="9" t="s">
        <v>140</v>
      </c>
      <c r="F230" s="8" t="s">
        <v>1096</v>
      </c>
      <c r="G230" s="10">
        <v>45351</v>
      </c>
      <c r="H230" s="9">
        <v>250</v>
      </c>
      <c r="I230" s="9">
        <v>20</v>
      </c>
      <c r="J230" s="16"/>
    </row>
    <row r="231" spans="1:10" s="132" customFormat="1" ht="15.75" customHeight="1" x14ac:dyDescent="0.35">
      <c r="A231" s="8">
        <v>227</v>
      </c>
      <c r="B231" s="64" t="s">
        <v>1467</v>
      </c>
      <c r="C231" s="183" t="s">
        <v>969</v>
      </c>
      <c r="D231" s="42">
        <v>9216</v>
      </c>
      <c r="E231" s="7" t="s">
        <v>140</v>
      </c>
      <c r="F231" s="8" t="s">
        <v>1465</v>
      </c>
      <c r="G231" s="65">
        <v>45351</v>
      </c>
      <c r="H231" s="7">
        <v>250</v>
      </c>
      <c r="I231" s="7">
        <v>20</v>
      </c>
      <c r="J231" s="16"/>
    </row>
    <row r="232" spans="1:10" s="132" customFormat="1" ht="15.75" customHeight="1" x14ac:dyDescent="0.35">
      <c r="A232" s="8">
        <v>228</v>
      </c>
      <c r="B232" s="64" t="s">
        <v>1468</v>
      </c>
      <c r="C232" s="183" t="s">
        <v>1469</v>
      </c>
      <c r="D232" s="42">
        <v>7412</v>
      </c>
      <c r="E232" s="9" t="s">
        <v>140</v>
      </c>
      <c r="F232" s="8" t="s">
        <v>1466</v>
      </c>
      <c r="G232" s="10">
        <v>45351</v>
      </c>
      <c r="H232" s="9">
        <v>250</v>
      </c>
      <c r="I232" s="9">
        <v>20</v>
      </c>
      <c r="J232" s="16"/>
    </row>
    <row r="233" spans="1:10" s="132" customFormat="1" ht="15.75" customHeight="1" x14ac:dyDescent="0.35">
      <c r="A233" s="8">
        <v>229</v>
      </c>
      <c r="B233" s="64" t="s">
        <v>1790</v>
      </c>
      <c r="C233" s="183" t="s">
        <v>1791</v>
      </c>
      <c r="D233" s="42">
        <v>9122</v>
      </c>
      <c r="E233" s="9" t="s">
        <v>140</v>
      </c>
      <c r="F233" s="8" t="s">
        <v>1787</v>
      </c>
      <c r="G233" s="10">
        <v>45351</v>
      </c>
      <c r="H233" s="7">
        <v>250</v>
      </c>
      <c r="I233" s="7">
        <v>20</v>
      </c>
      <c r="J233" s="16"/>
    </row>
    <row r="234" spans="1:10" s="132" customFormat="1" ht="15.75" customHeight="1" x14ac:dyDescent="0.35">
      <c r="A234" s="6">
        <v>230</v>
      </c>
      <c r="B234" s="64" t="s">
        <v>1789</v>
      </c>
      <c r="C234" s="183" t="s">
        <v>950</v>
      </c>
      <c r="D234" s="42">
        <v>9152</v>
      </c>
      <c r="E234" s="7" t="s">
        <v>140</v>
      </c>
      <c r="F234" s="8" t="s">
        <v>1788</v>
      </c>
      <c r="G234" s="65">
        <v>45351</v>
      </c>
      <c r="H234" s="9">
        <v>250</v>
      </c>
      <c r="I234" s="9">
        <v>20</v>
      </c>
      <c r="J234" s="16"/>
    </row>
    <row r="235" spans="1:10" s="132" customFormat="1" ht="14.25" customHeight="1" x14ac:dyDescent="0.35">
      <c r="A235" s="6">
        <v>231</v>
      </c>
      <c r="B235" s="64" t="s">
        <v>1050</v>
      </c>
      <c r="C235" s="183" t="s">
        <v>1048</v>
      </c>
      <c r="D235" s="42">
        <v>8085</v>
      </c>
      <c r="E235" s="9" t="s">
        <v>140</v>
      </c>
      <c r="F235" s="8" t="s">
        <v>1047</v>
      </c>
      <c r="G235" s="65">
        <v>45351</v>
      </c>
      <c r="H235" s="7">
        <v>250</v>
      </c>
      <c r="I235" s="7">
        <v>20</v>
      </c>
      <c r="J235" s="16"/>
    </row>
    <row r="236" spans="1:10" s="132" customFormat="1" ht="16.5" customHeight="1" x14ac:dyDescent="0.35">
      <c r="A236" s="6">
        <v>232</v>
      </c>
      <c r="B236" s="64" t="s">
        <v>955</v>
      </c>
      <c r="C236" s="183" t="s">
        <v>1049</v>
      </c>
      <c r="D236" s="42">
        <v>9657</v>
      </c>
      <c r="E236" s="9" t="s">
        <v>140</v>
      </c>
      <c r="F236" s="8" t="s">
        <v>954</v>
      </c>
      <c r="G236" s="10">
        <v>45351</v>
      </c>
      <c r="H236" s="9">
        <v>250</v>
      </c>
      <c r="I236" s="9">
        <v>20</v>
      </c>
      <c r="J236" s="16"/>
    </row>
    <row r="237" spans="1:10" s="131" customFormat="1" ht="23.25" customHeight="1" x14ac:dyDescent="0.35">
      <c r="A237" s="8">
        <v>233</v>
      </c>
      <c r="B237" s="41" t="s">
        <v>1472</v>
      </c>
      <c r="C237" s="183" t="s">
        <v>1471</v>
      </c>
      <c r="D237" s="29">
        <v>8318</v>
      </c>
      <c r="E237" s="7" t="s">
        <v>140</v>
      </c>
      <c r="F237" s="6" t="s">
        <v>1470</v>
      </c>
      <c r="G237" s="191">
        <v>45351</v>
      </c>
      <c r="H237" s="7">
        <v>250</v>
      </c>
      <c r="I237" s="7">
        <v>20</v>
      </c>
      <c r="J237" s="17"/>
    </row>
    <row r="238" spans="1:10" s="132" customFormat="1" ht="15" customHeight="1" x14ac:dyDescent="0.35">
      <c r="A238" s="8">
        <v>234</v>
      </c>
      <c r="B238" s="64" t="s">
        <v>942</v>
      </c>
      <c r="C238" s="83" t="s">
        <v>943</v>
      </c>
      <c r="D238" s="42">
        <v>8792</v>
      </c>
      <c r="E238" s="9" t="s">
        <v>140</v>
      </c>
      <c r="F238" s="8" t="s">
        <v>1473</v>
      </c>
      <c r="G238" s="65">
        <v>45351</v>
      </c>
      <c r="H238" s="9">
        <v>250</v>
      </c>
      <c r="I238" s="9">
        <v>20</v>
      </c>
      <c r="J238" s="16"/>
    </row>
    <row r="239" spans="1:10" s="132" customFormat="1" ht="12.75" customHeight="1" x14ac:dyDescent="0.35">
      <c r="A239" s="8">
        <v>235</v>
      </c>
      <c r="B239" s="64" t="s">
        <v>1495</v>
      </c>
      <c r="C239" s="183" t="s">
        <v>1494</v>
      </c>
      <c r="D239" s="42">
        <v>8498</v>
      </c>
      <c r="E239" s="9" t="s">
        <v>140</v>
      </c>
      <c r="F239" s="8" t="s">
        <v>1474</v>
      </c>
      <c r="G239" s="10">
        <v>45351</v>
      </c>
      <c r="H239" s="9">
        <v>250</v>
      </c>
      <c r="I239" s="9">
        <v>20</v>
      </c>
      <c r="J239" s="16"/>
    </row>
    <row r="240" spans="1:10" s="132" customFormat="1" ht="12.75" customHeight="1" x14ac:dyDescent="0.35">
      <c r="A240" s="6">
        <v>236</v>
      </c>
      <c r="B240" s="64" t="s">
        <v>1496</v>
      </c>
      <c r="C240" s="183" t="s">
        <v>1494</v>
      </c>
      <c r="D240" s="42">
        <v>7164</v>
      </c>
      <c r="E240" s="9" t="s">
        <v>140</v>
      </c>
      <c r="F240" s="8" t="s">
        <v>1475</v>
      </c>
      <c r="G240" s="65">
        <v>45351</v>
      </c>
      <c r="H240" s="7">
        <v>250</v>
      </c>
      <c r="I240" s="7">
        <v>20</v>
      </c>
      <c r="J240" s="16"/>
    </row>
    <row r="241" spans="1:10" s="132" customFormat="1" ht="16.5" customHeight="1" x14ac:dyDescent="0.35">
      <c r="A241" s="6">
        <v>237</v>
      </c>
      <c r="B241" s="8" t="s">
        <v>990</v>
      </c>
      <c r="C241" s="18" t="s">
        <v>989</v>
      </c>
      <c r="D241" s="9">
        <v>8526</v>
      </c>
      <c r="E241" s="9" t="s">
        <v>140</v>
      </c>
      <c r="F241" s="8" t="s">
        <v>988</v>
      </c>
      <c r="G241" s="10">
        <v>45351</v>
      </c>
      <c r="H241" s="9">
        <v>250</v>
      </c>
      <c r="I241" s="9">
        <v>20</v>
      </c>
      <c r="J241" s="16"/>
    </row>
    <row r="242" spans="1:10" s="132" customFormat="1" ht="15" customHeight="1" x14ac:dyDescent="0.35">
      <c r="A242" s="6">
        <v>238</v>
      </c>
      <c r="B242" s="8" t="s">
        <v>1499</v>
      </c>
      <c r="C242" s="14" t="s">
        <v>1500</v>
      </c>
      <c r="D242" s="9">
        <v>9131</v>
      </c>
      <c r="E242" s="9" t="s">
        <v>140</v>
      </c>
      <c r="F242" s="8" t="s">
        <v>1477</v>
      </c>
      <c r="G242" s="10">
        <v>45351</v>
      </c>
      <c r="H242" s="9">
        <v>250</v>
      </c>
      <c r="I242" s="9">
        <v>20</v>
      </c>
      <c r="J242" s="16"/>
    </row>
    <row r="243" spans="1:10" s="132" customFormat="1" ht="13.5" customHeight="1" x14ac:dyDescent="0.35">
      <c r="A243" s="8">
        <v>239</v>
      </c>
      <c r="B243" s="64" t="s">
        <v>1501</v>
      </c>
      <c r="C243" s="183" t="s">
        <v>1441</v>
      </c>
      <c r="D243" s="42">
        <v>9728</v>
      </c>
      <c r="E243" s="9" t="s">
        <v>140</v>
      </c>
      <c r="F243" s="8" t="s">
        <v>1478</v>
      </c>
      <c r="G243" s="65">
        <v>45351</v>
      </c>
      <c r="H243" s="9">
        <v>250</v>
      </c>
      <c r="I243" s="9">
        <v>20</v>
      </c>
      <c r="J243" s="16"/>
    </row>
    <row r="244" spans="1:10" s="132" customFormat="1" ht="14.25" customHeight="1" x14ac:dyDescent="0.35">
      <c r="A244" s="8">
        <v>240</v>
      </c>
      <c r="B244" s="64" t="s">
        <v>1502</v>
      </c>
      <c r="C244" s="183" t="s">
        <v>1503</v>
      </c>
      <c r="D244" s="42">
        <v>8423</v>
      </c>
      <c r="E244" s="9" t="s">
        <v>140</v>
      </c>
      <c r="F244" s="8" t="s">
        <v>1479</v>
      </c>
      <c r="G244" s="10">
        <v>45351</v>
      </c>
      <c r="H244" s="9">
        <v>250</v>
      </c>
      <c r="I244" s="9">
        <v>20</v>
      </c>
      <c r="J244" s="16"/>
    </row>
    <row r="245" spans="1:10" s="132" customFormat="1" ht="16.5" customHeight="1" x14ac:dyDescent="0.35">
      <c r="A245" s="8">
        <v>241</v>
      </c>
      <c r="B245" s="64" t="s">
        <v>964</v>
      </c>
      <c r="C245" s="183" t="s">
        <v>1504</v>
      </c>
      <c r="D245" s="42">
        <v>8896</v>
      </c>
      <c r="E245" s="9" t="s">
        <v>140</v>
      </c>
      <c r="F245" s="8" t="s">
        <v>963</v>
      </c>
      <c r="G245" s="65">
        <v>45351</v>
      </c>
      <c r="H245" s="9">
        <v>250</v>
      </c>
      <c r="I245" s="9">
        <v>20</v>
      </c>
      <c r="J245" s="16"/>
    </row>
    <row r="246" spans="1:10" s="132" customFormat="1" ht="16.5" customHeight="1" x14ac:dyDescent="0.35">
      <c r="A246" s="6">
        <v>242</v>
      </c>
      <c r="B246" s="64" t="s">
        <v>1505</v>
      </c>
      <c r="C246" s="183" t="s">
        <v>1504</v>
      </c>
      <c r="D246" s="42">
        <v>7732</v>
      </c>
      <c r="E246" s="9" t="s">
        <v>140</v>
      </c>
      <c r="F246" s="8" t="s">
        <v>1480</v>
      </c>
      <c r="G246" s="65">
        <v>45351</v>
      </c>
      <c r="H246" s="7">
        <v>250</v>
      </c>
      <c r="I246" s="7">
        <v>20</v>
      </c>
      <c r="J246" s="16"/>
    </row>
    <row r="247" spans="1:10" s="132" customFormat="1" ht="16.5" customHeight="1" x14ac:dyDescent="0.35">
      <c r="A247" s="6">
        <v>243</v>
      </c>
      <c r="B247" s="64" t="s">
        <v>1786</v>
      </c>
      <c r="C247" s="183" t="s">
        <v>1785</v>
      </c>
      <c r="D247" s="42">
        <v>7511</v>
      </c>
      <c r="E247" s="9" t="s">
        <v>140</v>
      </c>
      <c r="F247" s="8" t="s">
        <v>1784</v>
      </c>
      <c r="G247" s="10">
        <v>45351</v>
      </c>
      <c r="H247" s="7">
        <v>250</v>
      </c>
      <c r="I247" s="7">
        <v>20</v>
      </c>
      <c r="J247" s="16"/>
    </row>
    <row r="248" spans="1:10" s="132" customFormat="1" ht="24" customHeight="1" x14ac:dyDescent="0.35">
      <c r="A248" s="6">
        <v>244</v>
      </c>
      <c r="B248" s="41" t="s">
        <v>1506</v>
      </c>
      <c r="C248" s="183" t="s">
        <v>1507</v>
      </c>
      <c r="D248" s="42">
        <v>9634</v>
      </c>
      <c r="E248" s="9" t="s">
        <v>140</v>
      </c>
      <c r="F248" s="8" t="s">
        <v>1481</v>
      </c>
      <c r="G248" s="65">
        <v>45351</v>
      </c>
      <c r="H248" s="7">
        <v>250</v>
      </c>
      <c r="I248" s="7">
        <v>20</v>
      </c>
      <c r="J248" s="16"/>
    </row>
    <row r="249" spans="1:10" s="132" customFormat="1" ht="16.5" customHeight="1" x14ac:dyDescent="0.35">
      <c r="A249" s="8">
        <v>245</v>
      </c>
      <c r="B249" s="64" t="s">
        <v>1509</v>
      </c>
      <c r="C249" s="183" t="s">
        <v>1510</v>
      </c>
      <c r="D249" s="42">
        <v>6019</v>
      </c>
      <c r="E249" s="9" t="s">
        <v>140</v>
      </c>
      <c r="F249" s="8" t="s">
        <v>1483</v>
      </c>
      <c r="G249" s="65">
        <v>45351</v>
      </c>
      <c r="H249" s="7">
        <v>250</v>
      </c>
      <c r="I249" s="7">
        <v>20</v>
      </c>
      <c r="J249" s="16"/>
    </row>
    <row r="250" spans="1:10" s="132" customFormat="1" ht="16.5" customHeight="1" x14ac:dyDescent="0.35">
      <c r="A250" s="8">
        <v>246</v>
      </c>
      <c r="B250" s="64" t="s">
        <v>1511</v>
      </c>
      <c r="C250" s="183" t="s">
        <v>1512</v>
      </c>
      <c r="D250" s="42">
        <v>7586</v>
      </c>
      <c r="E250" s="9" t="s">
        <v>140</v>
      </c>
      <c r="F250" s="8" t="s">
        <v>1484</v>
      </c>
      <c r="G250" s="65">
        <v>45351</v>
      </c>
      <c r="H250" s="7">
        <v>250</v>
      </c>
      <c r="I250" s="7">
        <v>20</v>
      </c>
      <c r="J250" s="16"/>
    </row>
    <row r="251" spans="1:10" s="132" customFormat="1" ht="16.5" customHeight="1" x14ac:dyDescent="0.35">
      <c r="A251" s="8">
        <v>247</v>
      </c>
      <c r="B251" s="64" t="s">
        <v>1514</v>
      </c>
      <c r="C251" s="183" t="s">
        <v>1513</v>
      </c>
      <c r="D251" s="42">
        <v>9855</v>
      </c>
      <c r="E251" s="9" t="s">
        <v>140</v>
      </c>
      <c r="F251" s="8" t="s">
        <v>1485</v>
      </c>
      <c r="G251" s="65">
        <v>45351</v>
      </c>
      <c r="H251" s="9">
        <v>250</v>
      </c>
      <c r="I251" s="9">
        <v>20</v>
      </c>
      <c r="J251" s="16"/>
    </row>
    <row r="252" spans="1:10" s="132" customFormat="1" ht="30" customHeight="1" x14ac:dyDescent="0.35">
      <c r="A252" s="6">
        <v>248</v>
      </c>
      <c r="B252" s="64" t="s">
        <v>1516</v>
      </c>
      <c r="C252" s="183" t="s">
        <v>1515</v>
      </c>
      <c r="D252" s="42">
        <v>4906</v>
      </c>
      <c r="E252" s="7" t="s">
        <v>140</v>
      </c>
      <c r="F252" s="8" t="s">
        <v>1486</v>
      </c>
      <c r="G252" s="11">
        <v>45351</v>
      </c>
      <c r="H252" s="7">
        <v>250</v>
      </c>
      <c r="I252" s="7">
        <v>20</v>
      </c>
      <c r="J252" s="16"/>
    </row>
    <row r="253" spans="1:10" s="132" customFormat="1" ht="16.5" customHeight="1" x14ac:dyDescent="0.35">
      <c r="A253" s="6">
        <v>249</v>
      </c>
      <c r="B253" s="64" t="s">
        <v>1518</v>
      </c>
      <c r="C253" s="183" t="s">
        <v>1517</v>
      </c>
      <c r="D253" s="42">
        <v>9124</v>
      </c>
      <c r="E253" s="9" t="s">
        <v>140</v>
      </c>
      <c r="F253" s="8" t="s">
        <v>1487</v>
      </c>
      <c r="G253" s="65">
        <v>45351</v>
      </c>
      <c r="H253" s="7">
        <v>250</v>
      </c>
      <c r="I253" s="7">
        <v>20</v>
      </c>
      <c r="J253" s="16"/>
    </row>
    <row r="254" spans="1:10" s="132" customFormat="1" ht="16.5" customHeight="1" x14ac:dyDescent="0.35">
      <c r="A254" s="6">
        <v>250</v>
      </c>
      <c r="B254" s="64" t="s">
        <v>1520</v>
      </c>
      <c r="C254" s="183" t="s">
        <v>1381</v>
      </c>
      <c r="D254" s="42">
        <v>8612</v>
      </c>
      <c r="E254" s="9" t="s">
        <v>140</v>
      </c>
      <c r="F254" s="8" t="s">
        <v>1488</v>
      </c>
      <c r="G254" s="65">
        <v>45351</v>
      </c>
      <c r="H254" s="9">
        <v>250</v>
      </c>
      <c r="I254" s="9">
        <v>20</v>
      </c>
      <c r="J254" s="16"/>
    </row>
    <row r="255" spans="1:10" s="132" customFormat="1" ht="16.5" customHeight="1" x14ac:dyDescent="0.35">
      <c r="A255" s="8">
        <v>251</v>
      </c>
      <c r="B255" s="64" t="s">
        <v>1522</v>
      </c>
      <c r="C255" s="183" t="s">
        <v>1521</v>
      </c>
      <c r="D255" s="42">
        <v>5626</v>
      </c>
      <c r="E255" s="9" t="s">
        <v>140</v>
      </c>
      <c r="F255" s="8" t="s">
        <v>1489</v>
      </c>
      <c r="G255" s="65">
        <v>45351</v>
      </c>
      <c r="H255" s="7">
        <v>250</v>
      </c>
      <c r="I255" s="7">
        <v>20</v>
      </c>
      <c r="J255" s="16"/>
    </row>
    <row r="256" spans="1:10" s="132" customFormat="1" ht="16.5" customHeight="1" x14ac:dyDescent="0.35">
      <c r="A256" s="8">
        <v>252</v>
      </c>
      <c r="B256" s="64" t="s">
        <v>1523</v>
      </c>
      <c r="C256" s="183" t="s">
        <v>1524</v>
      </c>
      <c r="D256" s="42">
        <v>8462</v>
      </c>
      <c r="E256" s="9" t="s">
        <v>140</v>
      </c>
      <c r="F256" s="8" t="s">
        <v>1490</v>
      </c>
      <c r="G256" s="10">
        <v>45351</v>
      </c>
      <c r="H256" s="9">
        <v>250</v>
      </c>
      <c r="I256" s="9">
        <v>20</v>
      </c>
      <c r="J256" s="16"/>
    </row>
    <row r="257" spans="1:10" s="132" customFormat="1" ht="29.25" customHeight="1" x14ac:dyDescent="0.35">
      <c r="A257" s="8">
        <v>253</v>
      </c>
      <c r="B257" s="64" t="s">
        <v>1525</v>
      </c>
      <c r="C257" s="183" t="s">
        <v>971</v>
      </c>
      <c r="D257" s="42">
        <v>4977</v>
      </c>
      <c r="E257" s="9" t="s">
        <v>140</v>
      </c>
      <c r="F257" s="8" t="s">
        <v>1491</v>
      </c>
      <c r="G257" s="65">
        <v>45351</v>
      </c>
      <c r="H257" s="9">
        <v>250</v>
      </c>
      <c r="I257" s="9">
        <v>20</v>
      </c>
      <c r="J257" s="16"/>
    </row>
    <row r="258" spans="1:10" s="131" customFormat="1" ht="28.5" customHeight="1" x14ac:dyDescent="0.35">
      <c r="A258" s="6">
        <v>254</v>
      </c>
      <c r="B258" s="41" t="s">
        <v>972</v>
      </c>
      <c r="C258" s="183" t="s">
        <v>971</v>
      </c>
      <c r="D258" s="29">
        <v>8976</v>
      </c>
      <c r="E258" s="9" t="s">
        <v>140</v>
      </c>
      <c r="F258" s="8" t="s">
        <v>970</v>
      </c>
      <c r="G258" s="191">
        <v>45352</v>
      </c>
      <c r="H258" s="7">
        <v>250</v>
      </c>
      <c r="I258" s="7">
        <v>20</v>
      </c>
      <c r="J258" s="17"/>
    </row>
    <row r="259" spans="1:10" s="132" customFormat="1" ht="15" customHeight="1" x14ac:dyDescent="0.35">
      <c r="A259" s="6">
        <v>255</v>
      </c>
      <c r="B259" s="64" t="s">
        <v>1526</v>
      </c>
      <c r="C259" s="183" t="s">
        <v>1381</v>
      </c>
      <c r="D259" s="42">
        <v>8203</v>
      </c>
      <c r="E259" s="9" t="s">
        <v>140</v>
      </c>
      <c r="F259" s="8" t="s">
        <v>1492</v>
      </c>
      <c r="G259" s="65">
        <v>45352</v>
      </c>
      <c r="H259" s="9">
        <v>250</v>
      </c>
      <c r="I259" s="9">
        <v>20</v>
      </c>
      <c r="J259" s="16"/>
    </row>
    <row r="260" spans="1:10" s="132" customFormat="1" ht="15" customHeight="1" x14ac:dyDescent="0.35">
      <c r="A260" s="6">
        <v>256</v>
      </c>
      <c r="B260" s="64" t="s">
        <v>996</v>
      </c>
      <c r="C260" s="183" t="s">
        <v>995</v>
      </c>
      <c r="D260" s="42">
        <v>9658</v>
      </c>
      <c r="E260" s="9" t="s">
        <v>140</v>
      </c>
      <c r="F260" s="8" t="s">
        <v>994</v>
      </c>
      <c r="G260" s="65">
        <v>45352</v>
      </c>
      <c r="H260" s="9">
        <v>250</v>
      </c>
      <c r="I260" s="9">
        <v>20</v>
      </c>
      <c r="J260" s="16"/>
    </row>
    <row r="261" spans="1:10" s="132" customFormat="1" ht="15" customHeight="1" x14ac:dyDescent="0.35">
      <c r="A261" s="8">
        <v>257</v>
      </c>
      <c r="B261" s="64" t="s">
        <v>1753</v>
      </c>
      <c r="C261" s="183" t="s">
        <v>1752</v>
      </c>
      <c r="D261" s="42">
        <v>9856</v>
      </c>
      <c r="E261" s="9" t="s">
        <v>140</v>
      </c>
      <c r="F261" s="8" t="s">
        <v>1751</v>
      </c>
      <c r="G261" s="65">
        <v>45352</v>
      </c>
      <c r="H261" s="9">
        <v>250</v>
      </c>
      <c r="I261" s="9">
        <v>20</v>
      </c>
      <c r="J261" s="16"/>
    </row>
    <row r="262" spans="1:10" s="132" customFormat="1" ht="18" customHeight="1" x14ac:dyDescent="0.35">
      <c r="A262" s="8">
        <v>258</v>
      </c>
      <c r="B262" s="64" t="s">
        <v>1017</v>
      </c>
      <c r="C262" s="183" t="s">
        <v>1018</v>
      </c>
      <c r="D262" s="42">
        <v>1429</v>
      </c>
      <c r="E262" s="9" t="s">
        <v>140</v>
      </c>
      <c r="F262" s="8" t="s">
        <v>1010</v>
      </c>
      <c r="G262" s="65">
        <v>45352</v>
      </c>
      <c r="H262" s="9">
        <v>250</v>
      </c>
      <c r="I262" s="9">
        <v>20</v>
      </c>
      <c r="J262" s="16"/>
    </row>
    <row r="263" spans="1:10" s="132" customFormat="1" ht="15.75" customHeight="1" x14ac:dyDescent="0.35">
      <c r="A263" s="8">
        <v>259</v>
      </c>
      <c r="B263" s="64" t="s">
        <v>965</v>
      </c>
      <c r="C263" s="83" t="s">
        <v>966</v>
      </c>
      <c r="D263" s="42">
        <v>7676</v>
      </c>
      <c r="E263" s="9" t="s">
        <v>140</v>
      </c>
      <c r="F263" s="8" t="s">
        <v>967</v>
      </c>
      <c r="G263" s="65">
        <v>45352</v>
      </c>
      <c r="H263" s="42">
        <v>250</v>
      </c>
      <c r="I263" s="42">
        <v>20</v>
      </c>
      <c r="J263" s="16"/>
    </row>
    <row r="264" spans="1:10" s="132" customFormat="1" ht="15" customHeight="1" x14ac:dyDescent="0.35">
      <c r="A264" s="6">
        <v>260</v>
      </c>
      <c r="B264" s="64" t="s">
        <v>1764</v>
      </c>
      <c r="C264" s="83" t="s">
        <v>1765</v>
      </c>
      <c r="D264" s="42">
        <v>8501</v>
      </c>
      <c r="E264" s="9" t="s">
        <v>140</v>
      </c>
      <c r="F264" s="8" t="s">
        <v>1763</v>
      </c>
      <c r="G264" s="65">
        <v>45352</v>
      </c>
      <c r="H264" s="42">
        <v>250</v>
      </c>
      <c r="I264" s="42">
        <v>20</v>
      </c>
      <c r="J264" s="16"/>
    </row>
    <row r="265" spans="1:10" s="131" customFormat="1" ht="24.75" customHeight="1" x14ac:dyDescent="0.35">
      <c r="A265" s="6">
        <v>261</v>
      </c>
      <c r="B265" s="6" t="s">
        <v>1009</v>
      </c>
      <c r="C265" s="14" t="s">
        <v>1008</v>
      </c>
      <c r="D265" s="7">
        <v>8336</v>
      </c>
      <c r="E265" s="9" t="s">
        <v>140</v>
      </c>
      <c r="F265" s="8" t="s">
        <v>1007</v>
      </c>
      <c r="G265" s="11">
        <v>45352</v>
      </c>
      <c r="H265" s="7">
        <v>250</v>
      </c>
      <c r="I265" s="7">
        <v>20</v>
      </c>
      <c r="J265" s="17"/>
    </row>
    <row r="266" spans="1:10" s="132" customFormat="1" ht="15" customHeight="1" x14ac:dyDescent="0.35">
      <c r="A266" s="6">
        <v>262</v>
      </c>
      <c r="B266" s="64" t="s">
        <v>1527</v>
      </c>
      <c r="C266" s="183" t="s">
        <v>1528</v>
      </c>
      <c r="D266" s="42">
        <v>8969</v>
      </c>
      <c r="E266" s="9" t="s">
        <v>140</v>
      </c>
      <c r="F266" s="8" t="s">
        <v>1493</v>
      </c>
      <c r="G266" s="65">
        <v>45352</v>
      </c>
      <c r="H266" s="9">
        <v>250</v>
      </c>
      <c r="I266" s="9">
        <v>20</v>
      </c>
      <c r="J266" s="16"/>
    </row>
    <row r="267" spans="1:10" s="131" customFormat="1" ht="15.75" customHeight="1" x14ac:dyDescent="0.35">
      <c r="A267" s="8">
        <v>263</v>
      </c>
      <c r="B267" s="41" t="s">
        <v>1554</v>
      </c>
      <c r="C267" s="183" t="s">
        <v>966</v>
      </c>
      <c r="D267" s="29">
        <v>7284</v>
      </c>
      <c r="E267" s="7" t="s">
        <v>140</v>
      </c>
      <c r="F267" s="64" t="s">
        <v>1532</v>
      </c>
      <c r="G267" s="65">
        <v>45355</v>
      </c>
      <c r="H267" s="7">
        <v>250</v>
      </c>
      <c r="I267" s="7">
        <v>20</v>
      </c>
      <c r="J267" s="17"/>
    </row>
    <row r="268" spans="1:10" s="131" customFormat="1" ht="15" customHeight="1" x14ac:dyDescent="0.35">
      <c r="A268" s="8">
        <v>264</v>
      </c>
      <c r="B268" s="41" t="s">
        <v>984</v>
      </c>
      <c r="C268" s="183" t="s">
        <v>983</v>
      </c>
      <c r="D268" s="29">
        <v>9771</v>
      </c>
      <c r="E268" s="9" t="s">
        <v>140</v>
      </c>
      <c r="F268" s="64" t="s">
        <v>982</v>
      </c>
      <c r="G268" s="191">
        <v>45355</v>
      </c>
      <c r="H268" s="9">
        <v>250</v>
      </c>
      <c r="I268" s="9">
        <v>20</v>
      </c>
      <c r="J268" s="17"/>
    </row>
    <row r="269" spans="1:10" s="132" customFormat="1" ht="15.75" customHeight="1" x14ac:dyDescent="0.35">
      <c r="A269" s="8">
        <v>265</v>
      </c>
      <c r="B269" s="64" t="s">
        <v>1556</v>
      </c>
      <c r="C269" s="183" t="s">
        <v>1555</v>
      </c>
      <c r="D269" s="42">
        <v>9681</v>
      </c>
      <c r="E269" s="9" t="s">
        <v>140</v>
      </c>
      <c r="F269" s="64" t="s">
        <v>1529</v>
      </c>
      <c r="G269" s="65">
        <v>45355</v>
      </c>
      <c r="H269" s="9">
        <v>250</v>
      </c>
      <c r="I269" s="9">
        <v>20</v>
      </c>
      <c r="J269" s="16"/>
    </row>
    <row r="270" spans="1:10" s="132" customFormat="1" ht="16.5" customHeight="1" x14ac:dyDescent="0.35">
      <c r="A270" s="6">
        <v>266</v>
      </c>
      <c r="B270" s="64" t="s">
        <v>1004</v>
      </c>
      <c r="C270" s="183" t="s">
        <v>1003</v>
      </c>
      <c r="D270" s="42">
        <v>7181</v>
      </c>
      <c r="E270" s="7" t="s">
        <v>140</v>
      </c>
      <c r="F270" s="64" t="s">
        <v>1002</v>
      </c>
      <c r="G270" s="65">
        <v>45356</v>
      </c>
      <c r="H270" s="9">
        <v>250</v>
      </c>
      <c r="I270" s="9">
        <v>20</v>
      </c>
      <c r="J270" s="16"/>
    </row>
    <row r="271" spans="1:10" s="132" customFormat="1" ht="16.5" customHeight="1" x14ac:dyDescent="0.35">
      <c r="A271" s="6">
        <v>267</v>
      </c>
      <c r="B271" s="64" t="s">
        <v>1558</v>
      </c>
      <c r="C271" s="183" t="s">
        <v>1557</v>
      </c>
      <c r="D271" s="42">
        <v>9207</v>
      </c>
      <c r="E271" s="9" t="s">
        <v>140</v>
      </c>
      <c r="F271" s="64" t="s">
        <v>1530</v>
      </c>
      <c r="G271" s="65">
        <v>45356</v>
      </c>
      <c r="H271" s="7">
        <v>250</v>
      </c>
      <c r="I271" s="7">
        <v>20</v>
      </c>
      <c r="J271" s="16"/>
    </row>
    <row r="272" spans="1:10" s="132" customFormat="1" ht="15" customHeight="1" x14ac:dyDescent="0.35">
      <c r="A272" s="6">
        <v>268</v>
      </c>
      <c r="B272" s="64" t="s">
        <v>1553</v>
      </c>
      <c r="C272" s="183" t="s">
        <v>1552</v>
      </c>
      <c r="D272" s="42">
        <v>7969</v>
      </c>
      <c r="E272" s="9" t="s">
        <v>140</v>
      </c>
      <c r="F272" s="64" t="s">
        <v>1550</v>
      </c>
      <c r="G272" s="65">
        <v>45356</v>
      </c>
      <c r="H272" s="9">
        <v>250</v>
      </c>
      <c r="I272" s="9">
        <v>20</v>
      </c>
      <c r="J272" s="16"/>
    </row>
    <row r="273" spans="1:10" s="132" customFormat="1" ht="16.5" customHeight="1" x14ac:dyDescent="0.35">
      <c r="A273" s="8">
        <v>269</v>
      </c>
      <c r="B273" s="64" t="s">
        <v>1560</v>
      </c>
      <c r="C273" s="183" t="s">
        <v>1559</v>
      </c>
      <c r="D273" s="42">
        <v>9464</v>
      </c>
      <c r="E273" s="7" t="s">
        <v>140</v>
      </c>
      <c r="F273" s="64" t="s">
        <v>1533</v>
      </c>
      <c r="G273" s="65">
        <v>45356</v>
      </c>
      <c r="H273" s="9">
        <v>250</v>
      </c>
      <c r="I273" s="9">
        <v>20</v>
      </c>
      <c r="J273" s="16"/>
    </row>
    <row r="274" spans="1:10" s="132" customFormat="1" ht="16.5" customHeight="1" x14ac:dyDescent="0.35">
      <c r="A274" s="8">
        <v>270</v>
      </c>
      <c r="B274" s="64" t="s">
        <v>1561</v>
      </c>
      <c r="C274" s="183" t="s">
        <v>1562</v>
      </c>
      <c r="D274" s="42">
        <v>2784</v>
      </c>
      <c r="E274" s="9" t="s">
        <v>140</v>
      </c>
      <c r="F274" s="64" t="s">
        <v>1531</v>
      </c>
      <c r="G274" s="65">
        <v>45357</v>
      </c>
      <c r="H274" s="7">
        <v>250</v>
      </c>
      <c r="I274" s="7">
        <v>20</v>
      </c>
      <c r="J274" s="16"/>
    </row>
    <row r="275" spans="1:10" s="132" customFormat="1" ht="15" customHeight="1" x14ac:dyDescent="0.35">
      <c r="A275" s="8">
        <v>271</v>
      </c>
      <c r="B275" s="64" t="s">
        <v>1015</v>
      </c>
      <c r="C275" s="183" t="s">
        <v>1016</v>
      </c>
      <c r="D275" s="42">
        <v>7890</v>
      </c>
      <c r="E275" s="9" t="s">
        <v>140</v>
      </c>
      <c r="F275" s="64" t="s">
        <v>1014</v>
      </c>
      <c r="G275" s="65">
        <v>45357</v>
      </c>
      <c r="H275" s="9">
        <v>250</v>
      </c>
      <c r="I275" s="9">
        <v>20</v>
      </c>
      <c r="J275" s="16"/>
    </row>
    <row r="276" spans="1:10" s="132" customFormat="1" ht="15.75" customHeight="1" x14ac:dyDescent="0.35">
      <c r="A276" s="6">
        <v>272</v>
      </c>
      <c r="B276" s="64" t="s">
        <v>1548</v>
      </c>
      <c r="C276" s="183" t="s">
        <v>1549</v>
      </c>
      <c r="D276" s="42">
        <v>8842</v>
      </c>
      <c r="E276" s="7" t="s">
        <v>140</v>
      </c>
      <c r="F276" s="64" t="s">
        <v>1547</v>
      </c>
      <c r="G276" s="65">
        <v>45357</v>
      </c>
      <c r="H276" s="7">
        <v>250</v>
      </c>
      <c r="I276" s="7">
        <v>20</v>
      </c>
      <c r="J276" s="16"/>
    </row>
    <row r="277" spans="1:10" s="132" customFormat="1" ht="15" customHeight="1" x14ac:dyDescent="0.35">
      <c r="A277" s="6">
        <v>273</v>
      </c>
      <c r="B277" s="64" t="s">
        <v>1563</v>
      </c>
      <c r="C277" s="183" t="s">
        <v>1564</v>
      </c>
      <c r="D277" s="42">
        <v>4774</v>
      </c>
      <c r="E277" s="9" t="s">
        <v>140</v>
      </c>
      <c r="F277" s="64" t="s">
        <v>1535</v>
      </c>
      <c r="G277" s="65">
        <v>45358</v>
      </c>
      <c r="H277" s="7">
        <v>250</v>
      </c>
      <c r="I277" s="7">
        <v>20</v>
      </c>
      <c r="J277" s="16"/>
    </row>
    <row r="278" spans="1:10" s="132" customFormat="1" ht="15" customHeight="1" x14ac:dyDescent="0.35">
      <c r="A278" s="6">
        <v>274</v>
      </c>
      <c r="B278" s="64" t="s">
        <v>1565</v>
      </c>
      <c r="C278" s="183" t="s">
        <v>1564</v>
      </c>
      <c r="D278" s="42">
        <v>9117</v>
      </c>
      <c r="E278" s="9" t="s">
        <v>140</v>
      </c>
      <c r="F278" s="64" t="s">
        <v>1536</v>
      </c>
      <c r="G278" s="191">
        <v>45358</v>
      </c>
      <c r="H278" s="9">
        <v>250</v>
      </c>
      <c r="I278" s="9">
        <v>20</v>
      </c>
      <c r="J278" s="16"/>
    </row>
    <row r="279" spans="1:10" s="132" customFormat="1" ht="15" customHeight="1" x14ac:dyDescent="0.35">
      <c r="A279" s="8">
        <v>275</v>
      </c>
      <c r="B279" s="64" t="s">
        <v>1567</v>
      </c>
      <c r="C279" s="183" t="s">
        <v>1566</v>
      </c>
      <c r="D279" s="42">
        <v>8367</v>
      </c>
      <c r="E279" s="7" t="s">
        <v>140</v>
      </c>
      <c r="F279" s="64" t="s">
        <v>1537</v>
      </c>
      <c r="G279" s="65">
        <v>45358</v>
      </c>
      <c r="H279" s="7">
        <v>250</v>
      </c>
      <c r="I279" s="7">
        <v>20</v>
      </c>
      <c r="J279" s="16"/>
    </row>
    <row r="280" spans="1:10" s="132" customFormat="1" ht="15" customHeight="1" x14ac:dyDescent="0.35">
      <c r="A280" s="8">
        <v>276</v>
      </c>
      <c r="B280" s="64" t="s">
        <v>1575</v>
      </c>
      <c r="C280" s="183" t="s">
        <v>1574</v>
      </c>
      <c r="D280" s="42">
        <v>8916</v>
      </c>
      <c r="E280" s="9" t="s">
        <v>140</v>
      </c>
      <c r="F280" s="64" t="s">
        <v>1538</v>
      </c>
      <c r="G280" s="191">
        <v>45358</v>
      </c>
      <c r="H280" s="9">
        <v>250</v>
      </c>
      <c r="I280" s="9">
        <v>20</v>
      </c>
      <c r="J280" s="16"/>
    </row>
    <row r="281" spans="1:10" s="132" customFormat="1" ht="15.75" customHeight="1" x14ac:dyDescent="0.35">
      <c r="A281" s="8">
        <v>277</v>
      </c>
      <c r="B281" s="64" t="s">
        <v>1684</v>
      </c>
      <c r="C281" s="183" t="s">
        <v>1663</v>
      </c>
      <c r="D281" s="42">
        <v>6133</v>
      </c>
      <c r="E281" s="9" t="s">
        <v>140</v>
      </c>
      <c r="F281" s="64" t="s">
        <v>1683</v>
      </c>
      <c r="G281" s="65">
        <v>45358</v>
      </c>
      <c r="H281" s="9">
        <v>250</v>
      </c>
      <c r="I281" s="9">
        <v>20</v>
      </c>
      <c r="J281" s="16"/>
    </row>
    <row r="282" spans="1:10" s="132" customFormat="1" ht="15" customHeight="1" x14ac:dyDescent="0.35">
      <c r="A282" s="6">
        <v>278</v>
      </c>
      <c r="B282" s="64" t="s">
        <v>1568</v>
      </c>
      <c r="C282" s="183" t="s">
        <v>1569</v>
      </c>
      <c r="D282" s="42">
        <v>7474</v>
      </c>
      <c r="E282" s="9" t="s">
        <v>140</v>
      </c>
      <c r="F282" s="64" t="s">
        <v>1539</v>
      </c>
      <c r="G282" s="65">
        <v>45358</v>
      </c>
      <c r="H282" s="7">
        <v>250</v>
      </c>
      <c r="I282" s="7">
        <v>20</v>
      </c>
      <c r="J282" s="16"/>
    </row>
    <row r="283" spans="1:10" s="132" customFormat="1" ht="15" customHeight="1" x14ac:dyDescent="0.35">
      <c r="A283" s="6">
        <v>279</v>
      </c>
      <c r="B283" s="64" t="s">
        <v>1573</v>
      </c>
      <c r="C283" s="183" t="s">
        <v>1572</v>
      </c>
      <c r="D283" s="42">
        <v>4574</v>
      </c>
      <c r="E283" s="9" t="s">
        <v>140</v>
      </c>
      <c r="F283" s="64" t="s">
        <v>1541</v>
      </c>
      <c r="G283" s="65">
        <v>45358</v>
      </c>
      <c r="H283" s="7">
        <v>250</v>
      </c>
      <c r="I283" s="7">
        <v>20</v>
      </c>
      <c r="J283" s="16"/>
    </row>
    <row r="284" spans="1:10" s="132" customFormat="1" ht="15.75" customHeight="1" x14ac:dyDescent="0.35">
      <c r="A284" s="6">
        <v>280</v>
      </c>
      <c r="B284" s="64" t="s">
        <v>1577</v>
      </c>
      <c r="C284" s="183" t="s">
        <v>1576</v>
      </c>
      <c r="D284" s="42">
        <v>9144</v>
      </c>
      <c r="E284" s="9" t="s">
        <v>140</v>
      </c>
      <c r="F284" s="64" t="s">
        <v>1534</v>
      </c>
      <c r="G284" s="191">
        <v>45358</v>
      </c>
      <c r="H284" s="9">
        <v>250</v>
      </c>
      <c r="I284" s="9">
        <v>20</v>
      </c>
      <c r="J284" s="16"/>
    </row>
    <row r="285" spans="1:10" s="132" customFormat="1" ht="15.75" customHeight="1" x14ac:dyDescent="0.35">
      <c r="A285" s="8">
        <v>281</v>
      </c>
      <c r="B285" s="64" t="s">
        <v>1001</v>
      </c>
      <c r="C285" s="183" t="s">
        <v>969</v>
      </c>
      <c r="D285" s="42">
        <v>7471</v>
      </c>
      <c r="E285" s="7" t="s">
        <v>140</v>
      </c>
      <c r="F285" s="64" t="s">
        <v>1000</v>
      </c>
      <c r="G285" s="65">
        <v>45358</v>
      </c>
      <c r="H285" s="7">
        <v>250</v>
      </c>
      <c r="I285" s="7">
        <v>20</v>
      </c>
      <c r="J285" s="16"/>
    </row>
    <row r="286" spans="1:10" s="132" customFormat="1" ht="16.5" customHeight="1" x14ac:dyDescent="0.35">
      <c r="A286" s="8">
        <v>282</v>
      </c>
      <c r="B286" s="64" t="s">
        <v>1024</v>
      </c>
      <c r="C286" s="83" t="s">
        <v>969</v>
      </c>
      <c r="D286" s="42">
        <v>7985</v>
      </c>
      <c r="E286" s="9" t="s">
        <v>140</v>
      </c>
      <c r="F286" s="64" t="s">
        <v>968</v>
      </c>
      <c r="G286" s="65">
        <v>45358</v>
      </c>
      <c r="H286" s="9">
        <v>250</v>
      </c>
      <c r="I286" s="9">
        <v>20</v>
      </c>
      <c r="J286" s="16"/>
    </row>
    <row r="287" spans="1:10" s="132" customFormat="1" ht="14.25" customHeight="1" x14ac:dyDescent="0.35">
      <c r="A287" s="8">
        <v>283</v>
      </c>
      <c r="B287" s="64" t="s">
        <v>1006</v>
      </c>
      <c r="C287" s="183" t="s">
        <v>969</v>
      </c>
      <c r="D287" s="42">
        <v>9430</v>
      </c>
      <c r="E287" s="9" t="s">
        <v>140</v>
      </c>
      <c r="F287" s="64" t="s">
        <v>1005</v>
      </c>
      <c r="G287" s="65">
        <v>45358</v>
      </c>
      <c r="H287" s="7">
        <v>250</v>
      </c>
      <c r="I287" s="7">
        <v>20</v>
      </c>
      <c r="J287" s="16"/>
    </row>
    <row r="288" spans="1:10" s="131" customFormat="1" ht="25.5" customHeight="1" x14ac:dyDescent="0.35">
      <c r="A288" s="6">
        <v>284</v>
      </c>
      <c r="B288" s="6" t="s">
        <v>1023</v>
      </c>
      <c r="C288" s="14" t="s">
        <v>969</v>
      </c>
      <c r="D288" s="7">
        <v>8231</v>
      </c>
      <c r="E288" s="7" t="s">
        <v>140</v>
      </c>
      <c r="F288" s="8" t="s">
        <v>1022</v>
      </c>
      <c r="G288" s="11">
        <v>45358</v>
      </c>
      <c r="H288" s="9">
        <v>250</v>
      </c>
      <c r="I288" s="9">
        <v>20</v>
      </c>
      <c r="J288" s="17"/>
    </row>
    <row r="289" spans="1:10" s="131" customFormat="1" ht="16.5" customHeight="1" x14ac:dyDescent="0.35">
      <c r="A289" s="6">
        <v>285</v>
      </c>
      <c r="B289" s="41" t="s">
        <v>1664</v>
      </c>
      <c r="C289" s="183" t="s">
        <v>1663</v>
      </c>
      <c r="D289" s="29">
        <v>8297</v>
      </c>
      <c r="E289" s="7" t="s">
        <v>140</v>
      </c>
      <c r="F289" s="8" t="s">
        <v>1662</v>
      </c>
      <c r="G289" s="191">
        <v>45358</v>
      </c>
      <c r="H289" s="7">
        <v>250</v>
      </c>
      <c r="I289" s="7">
        <v>20</v>
      </c>
      <c r="J289" s="17"/>
    </row>
    <row r="290" spans="1:10" s="132" customFormat="1" ht="14.25" customHeight="1" x14ac:dyDescent="0.35">
      <c r="A290" s="6">
        <v>286</v>
      </c>
      <c r="B290" s="64" t="s">
        <v>962</v>
      </c>
      <c r="C290" s="183" t="s">
        <v>961</v>
      </c>
      <c r="D290" s="42">
        <v>9273</v>
      </c>
      <c r="E290" s="9" t="s">
        <v>140</v>
      </c>
      <c r="F290" s="64" t="s">
        <v>960</v>
      </c>
      <c r="G290" s="65">
        <v>45358</v>
      </c>
      <c r="H290" s="7">
        <v>250</v>
      </c>
      <c r="I290" s="7">
        <v>20</v>
      </c>
      <c r="J290" s="16"/>
    </row>
    <row r="291" spans="1:10" s="132" customFormat="1" ht="25.5" customHeight="1" x14ac:dyDescent="0.35">
      <c r="A291" s="8">
        <v>287</v>
      </c>
      <c r="B291" s="64" t="s">
        <v>1579</v>
      </c>
      <c r="C291" s="183" t="s">
        <v>1578</v>
      </c>
      <c r="D291" s="42">
        <v>7169</v>
      </c>
      <c r="E291" s="9" t="s">
        <v>140</v>
      </c>
      <c r="F291" s="64" t="s">
        <v>1542</v>
      </c>
      <c r="G291" s="65">
        <v>45359</v>
      </c>
      <c r="H291" s="9">
        <v>250</v>
      </c>
      <c r="I291" s="9">
        <v>20</v>
      </c>
      <c r="J291" s="16"/>
    </row>
    <row r="292" spans="1:10" s="132" customFormat="1" ht="15" customHeight="1" x14ac:dyDescent="0.35">
      <c r="A292" s="8">
        <v>288</v>
      </c>
      <c r="B292" s="64" t="s">
        <v>1013</v>
      </c>
      <c r="C292" s="183" t="s">
        <v>1012</v>
      </c>
      <c r="D292" s="42">
        <v>9762</v>
      </c>
      <c r="E292" s="7" t="s">
        <v>140</v>
      </c>
      <c r="F292" s="64" t="s">
        <v>1011</v>
      </c>
      <c r="G292" s="65">
        <v>45359</v>
      </c>
      <c r="H292" s="7">
        <v>250</v>
      </c>
      <c r="I292" s="7">
        <v>20</v>
      </c>
      <c r="J292" s="16"/>
    </row>
    <row r="293" spans="1:10" s="132" customFormat="1" ht="15.75" customHeight="1" x14ac:dyDescent="0.35">
      <c r="A293" s="8">
        <v>289</v>
      </c>
      <c r="B293" s="64" t="s">
        <v>1581</v>
      </c>
      <c r="C293" s="83" t="s">
        <v>1582</v>
      </c>
      <c r="D293" s="42">
        <v>9582</v>
      </c>
      <c r="E293" s="9" t="s">
        <v>140</v>
      </c>
      <c r="F293" s="64" t="s">
        <v>1543</v>
      </c>
      <c r="G293" s="65">
        <v>45359</v>
      </c>
      <c r="H293" s="9">
        <v>250</v>
      </c>
      <c r="I293" s="9">
        <v>20</v>
      </c>
      <c r="J293" s="16"/>
    </row>
    <row r="294" spans="1:10" s="132" customFormat="1" ht="16.5" customHeight="1" x14ac:dyDescent="0.35">
      <c r="A294" s="6">
        <v>290</v>
      </c>
      <c r="B294" s="64" t="s">
        <v>1669</v>
      </c>
      <c r="C294" s="83" t="s">
        <v>1670</v>
      </c>
      <c r="D294" s="42">
        <v>9185</v>
      </c>
      <c r="E294" s="9" t="s">
        <v>140</v>
      </c>
      <c r="F294" s="64" t="s">
        <v>1668</v>
      </c>
      <c r="G294" s="65">
        <v>45359</v>
      </c>
      <c r="H294" s="9">
        <v>250</v>
      </c>
      <c r="I294" s="9">
        <v>20</v>
      </c>
      <c r="J294" s="16"/>
    </row>
    <row r="295" spans="1:10" s="132" customFormat="1" ht="16.5" customHeight="1" x14ac:dyDescent="0.35">
      <c r="A295" s="6">
        <v>291</v>
      </c>
      <c r="B295" s="41" t="s">
        <v>993</v>
      </c>
      <c r="C295" s="183" t="s">
        <v>992</v>
      </c>
      <c r="D295" s="29">
        <v>9487</v>
      </c>
      <c r="E295" s="9" t="s">
        <v>140</v>
      </c>
      <c r="F295" s="64" t="s">
        <v>991</v>
      </c>
      <c r="G295" s="65">
        <v>45359</v>
      </c>
      <c r="H295" s="7">
        <v>250</v>
      </c>
      <c r="I295" s="7">
        <v>20</v>
      </c>
      <c r="J295" s="16"/>
    </row>
    <row r="296" spans="1:10" s="132" customFormat="1" ht="13.5" customHeight="1" x14ac:dyDescent="0.35">
      <c r="A296" s="6">
        <v>292</v>
      </c>
      <c r="B296" s="64" t="s">
        <v>999</v>
      </c>
      <c r="C296" s="183" t="s">
        <v>998</v>
      </c>
      <c r="D296" s="42">
        <v>9729</v>
      </c>
      <c r="E296" s="7" t="s">
        <v>140</v>
      </c>
      <c r="F296" s="64" t="s">
        <v>997</v>
      </c>
      <c r="G296" s="65">
        <v>45359</v>
      </c>
      <c r="H296" s="9">
        <v>250</v>
      </c>
      <c r="I296" s="9">
        <v>20</v>
      </c>
      <c r="J296" s="16"/>
    </row>
    <row r="297" spans="1:10" s="132" customFormat="1" ht="14.25" customHeight="1" x14ac:dyDescent="0.35">
      <c r="A297" s="8">
        <v>293</v>
      </c>
      <c r="B297" s="8" t="s">
        <v>1584</v>
      </c>
      <c r="C297" s="14" t="s">
        <v>1583</v>
      </c>
      <c r="D297" s="9">
        <v>7469</v>
      </c>
      <c r="E297" s="9" t="s">
        <v>140</v>
      </c>
      <c r="F297" s="8" t="s">
        <v>1544</v>
      </c>
      <c r="G297" s="10">
        <v>45359</v>
      </c>
      <c r="H297" s="7">
        <v>250</v>
      </c>
      <c r="I297" s="7">
        <v>20</v>
      </c>
      <c r="J297" s="16"/>
    </row>
    <row r="298" spans="1:10" s="132" customFormat="1" ht="15" customHeight="1" x14ac:dyDescent="0.35">
      <c r="A298" s="8">
        <v>294</v>
      </c>
      <c r="B298" s="64" t="s">
        <v>1585</v>
      </c>
      <c r="C298" s="183" t="s">
        <v>1586</v>
      </c>
      <c r="D298" s="42">
        <v>7715</v>
      </c>
      <c r="E298" s="9" t="s">
        <v>140</v>
      </c>
      <c r="F298" s="64" t="s">
        <v>1545</v>
      </c>
      <c r="G298" s="65">
        <v>45359</v>
      </c>
      <c r="H298" s="9">
        <v>250</v>
      </c>
      <c r="I298" s="9">
        <v>20</v>
      </c>
      <c r="J298" s="16"/>
    </row>
    <row r="299" spans="1:10" s="132" customFormat="1" ht="12.75" customHeight="1" x14ac:dyDescent="0.35">
      <c r="A299" s="8">
        <v>295</v>
      </c>
      <c r="B299" s="64" t="s">
        <v>1587</v>
      </c>
      <c r="C299" s="183" t="s">
        <v>1588</v>
      </c>
      <c r="D299" s="42">
        <v>9738</v>
      </c>
      <c r="E299" s="7" t="s">
        <v>140</v>
      </c>
      <c r="F299" s="64" t="s">
        <v>1546</v>
      </c>
      <c r="G299" s="65">
        <v>45359</v>
      </c>
      <c r="H299" s="7">
        <v>250</v>
      </c>
      <c r="I299" s="7">
        <v>20</v>
      </c>
      <c r="J299" s="16"/>
    </row>
    <row r="300" spans="1:10" s="132" customFormat="1" ht="12.75" customHeight="1" x14ac:dyDescent="0.35">
      <c r="A300" s="6">
        <v>296</v>
      </c>
      <c r="B300" s="64" t="s">
        <v>1611</v>
      </c>
      <c r="C300" s="183" t="s">
        <v>1612</v>
      </c>
      <c r="D300" s="42">
        <v>5506</v>
      </c>
      <c r="E300" s="9" t="s">
        <v>140</v>
      </c>
      <c r="F300" s="64" t="s">
        <v>1590</v>
      </c>
      <c r="G300" s="65">
        <v>45360</v>
      </c>
      <c r="H300" s="7">
        <v>250</v>
      </c>
      <c r="I300" s="7">
        <v>20</v>
      </c>
      <c r="J300" s="16"/>
    </row>
    <row r="301" spans="1:10" s="132" customFormat="1" ht="16.5" customHeight="1" x14ac:dyDescent="0.35">
      <c r="A301" s="6">
        <v>297</v>
      </c>
      <c r="B301" s="64" t="s">
        <v>1618</v>
      </c>
      <c r="C301" s="183" t="s">
        <v>1617</v>
      </c>
      <c r="D301" s="42">
        <v>7947</v>
      </c>
      <c r="E301" s="9" t="s">
        <v>140</v>
      </c>
      <c r="F301" s="64" t="s">
        <v>1593</v>
      </c>
      <c r="G301" s="65">
        <v>45360</v>
      </c>
      <c r="H301" s="7">
        <v>250</v>
      </c>
      <c r="I301" s="7">
        <v>20</v>
      </c>
      <c r="J301" s="16"/>
    </row>
    <row r="302" spans="1:10" s="132" customFormat="1" ht="16.5" customHeight="1" x14ac:dyDescent="0.35">
      <c r="A302" s="6">
        <v>298</v>
      </c>
      <c r="B302" s="64" t="s">
        <v>1620</v>
      </c>
      <c r="C302" s="183" t="s">
        <v>1619</v>
      </c>
      <c r="D302" s="42">
        <v>7948</v>
      </c>
      <c r="E302" s="7" t="s">
        <v>140</v>
      </c>
      <c r="F302" s="64" t="s">
        <v>1594</v>
      </c>
      <c r="G302" s="65">
        <v>45360</v>
      </c>
      <c r="H302" s="9">
        <v>250</v>
      </c>
      <c r="I302" s="9">
        <v>20</v>
      </c>
      <c r="J302" s="16"/>
    </row>
    <row r="303" spans="1:10" s="132" customFormat="1" ht="18" customHeight="1" x14ac:dyDescent="0.35">
      <c r="A303" s="8">
        <v>299</v>
      </c>
      <c r="B303" s="64" t="s">
        <v>1621</v>
      </c>
      <c r="C303" s="183" t="s">
        <v>1622</v>
      </c>
      <c r="D303" s="42">
        <v>5910</v>
      </c>
      <c r="E303" s="9" t="s">
        <v>140</v>
      </c>
      <c r="F303" s="64" t="s">
        <v>1595</v>
      </c>
      <c r="G303" s="65">
        <v>45360</v>
      </c>
      <c r="H303" s="7">
        <v>250</v>
      </c>
      <c r="I303" s="7">
        <v>20</v>
      </c>
      <c r="J303" s="16"/>
    </row>
    <row r="304" spans="1:10" s="131" customFormat="1" ht="14.25" customHeight="1" x14ac:dyDescent="0.35">
      <c r="A304" s="8">
        <v>300</v>
      </c>
      <c r="B304" s="41" t="s">
        <v>1625</v>
      </c>
      <c r="C304" s="183" t="s">
        <v>1626</v>
      </c>
      <c r="D304" s="7">
        <v>9764</v>
      </c>
      <c r="E304" s="7" t="s">
        <v>140</v>
      </c>
      <c r="F304" s="64" t="s">
        <v>1597</v>
      </c>
      <c r="G304" s="191">
        <v>45360</v>
      </c>
      <c r="H304" s="7">
        <v>250</v>
      </c>
      <c r="I304" s="7">
        <v>20</v>
      </c>
      <c r="J304" s="17"/>
    </row>
    <row r="305" spans="1:10" s="132" customFormat="1" ht="15" customHeight="1" x14ac:dyDescent="0.35">
      <c r="A305" s="8">
        <v>301</v>
      </c>
      <c r="B305" s="64" t="s">
        <v>1627</v>
      </c>
      <c r="C305" s="83" t="s">
        <v>1626</v>
      </c>
      <c r="D305" s="16">
        <v>9060</v>
      </c>
      <c r="E305" s="9" t="s">
        <v>140</v>
      </c>
      <c r="F305" s="64" t="s">
        <v>1598</v>
      </c>
      <c r="G305" s="65">
        <v>45360</v>
      </c>
      <c r="H305" s="9">
        <v>250</v>
      </c>
      <c r="I305" s="9">
        <v>20</v>
      </c>
      <c r="J305" s="16"/>
    </row>
    <row r="306" spans="1:10" s="132" customFormat="1" ht="16.5" customHeight="1" thickBot="1" x14ac:dyDescent="0.4">
      <c r="A306" s="6">
        <v>302</v>
      </c>
      <c r="B306" s="64" t="s">
        <v>1685</v>
      </c>
      <c r="C306" s="83" t="s">
        <v>1686</v>
      </c>
      <c r="D306" s="42">
        <v>9423</v>
      </c>
      <c r="E306" s="42" t="s">
        <v>140</v>
      </c>
      <c r="F306" s="64" t="s">
        <v>1682</v>
      </c>
      <c r="G306" s="65">
        <v>45360</v>
      </c>
      <c r="H306" s="42">
        <v>250</v>
      </c>
      <c r="I306" s="42">
        <v>20</v>
      </c>
      <c r="J306" s="16"/>
    </row>
    <row r="307" spans="1:10" ht="12" customHeight="1" thickBot="1" x14ac:dyDescent="0.4">
      <c r="A307" s="66"/>
      <c r="B307" s="180"/>
      <c r="C307" s="180"/>
      <c r="D307" s="192"/>
      <c r="E307" s="82"/>
      <c r="F307" s="257" t="s">
        <v>534</v>
      </c>
      <c r="G307" s="258"/>
      <c r="H307" s="182">
        <f>SUM(H4:H306)</f>
        <v>75400</v>
      </c>
      <c r="I307" s="182">
        <f>SUM(I4:I306)</f>
        <v>6020</v>
      </c>
      <c r="J307" s="1"/>
    </row>
    <row r="308" spans="1:10" ht="15.5" thickBot="1" x14ac:dyDescent="0.4"/>
    <row r="309" spans="1:10" x14ac:dyDescent="0.3">
      <c r="F309" s="51" t="s">
        <v>539</v>
      </c>
      <c r="G309" s="52" t="s">
        <v>540</v>
      </c>
    </row>
    <row r="310" spans="1:10" x14ac:dyDescent="0.3">
      <c r="F310" s="53" t="s">
        <v>535</v>
      </c>
      <c r="G310" s="54">
        <v>300</v>
      </c>
    </row>
    <row r="311" spans="1:10" x14ac:dyDescent="0.3">
      <c r="F311" s="53" t="s">
        <v>536</v>
      </c>
      <c r="G311" s="54">
        <v>1</v>
      </c>
    </row>
    <row r="312" spans="1:10" x14ac:dyDescent="0.3">
      <c r="F312" s="53" t="s">
        <v>537</v>
      </c>
      <c r="G312" s="55">
        <v>0</v>
      </c>
    </row>
    <row r="313" spans="1:10" ht="15.5" thickBot="1" x14ac:dyDescent="0.4">
      <c r="F313" s="63" t="s">
        <v>229</v>
      </c>
      <c r="G313" s="57">
        <v>1</v>
      </c>
    </row>
    <row r="314" spans="1:10" ht="15.5" thickBot="1" x14ac:dyDescent="0.4">
      <c r="F314" s="58" t="s">
        <v>538</v>
      </c>
      <c r="G314" s="59">
        <v>302</v>
      </c>
    </row>
  </sheetData>
  <mergeCells count="2">
    <mergeCell ref="A1:I1"/>
    <mergeCell ref="F307:G307"/>
  </mergeCells>
  <phoneticPr fontId="1" type="noConversion"/>
  <conditionalFormatting sqref="D1:D1048576">
    <cfRule type="duplicateValues" dxfId="2" priority="1"/>
  </conditionalFormatting>
  <pageMargins left="0" right="0" top="1.1417322834645669" bottom="0" header="1.1023622047244095" footer="0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A8FB6-F693-473B-AA51-8564DA85F51A}">
  <dimension ref="A1:J55"/>
  <sheetViews>
    <sheetView zoomScaleNormal="100" workbookViewId="0">
      <selection activeCell="K42" sqref="K42"/>
    </sheetView>
  </sheetViews>
  <sheetFormatPr defaultColWidth="9.1796875" defaultRowHeight="12" x14ac:dyDescent="0.35"/>
  <cols>
    <col min="1" max="1" width="4.1796875" style="1" customWidth="1"/>
    <col min="2" max="2" width="44.81640625" style="2" customWidth="1"/>
    <col min="3" max="3" width="54" style="2" customWidth="1"/>
    <col min="4" max="4" width="4.54296875" style="213" customWidth="1"/>
    <col min="5" max="5" width="5.7265625" style="3" customWidth="1"/>
    <col min="6" max="6" width="13.7265625" style="3" customWidth="1"/>
    <col min="7" max="7" width="9" style="13" customWidth="1"/>
    <col min="8" max="8" width="5.1796875" style="3" customWidth="1"/>
    <col min="9" max="9" width="3.7265625" style="3" customWidth="1"/>
    <col min="10" max="16384" width="9.1796875" style="1"/>
  </cols>
  <sheetData>
    <row r="1" spans="1:10" x14ac:dyDescent="0.35">
      <c r="A1" s="263" t="s">
        <v>324</v>
      </c>
      <c r="B1" s="263"/>
      <c r="C1" s="263"/>
      <c r="D1" s="263"/>
      <c r="E1" s="263"/>
      <c r="F1" s="263"/>
      <c r="G1" s="263"/>
      <c r="H1" s="263"/>
      <c r="I1" s="263"/>
    </row>
    <row r="3" spans="1:10" s="5" customFormat="1" ht="24" x14ac:dyDescent="0.35">
      <c r="A3" s="4" t="s">
        <v>0</v>
      </c>
      <c r="B3" s="4" t="s">
        <v>1</v>
      </c>
      <c r="C3" s="4" t="s">
        <v>2</v>
      </c>
      <c r="D3" s="209" t="s">
        <v>719</v>
      </c>
      <c r="E3" s="4" t="s">
        <v>143</v>
      </c>
      <c r="F3" s="4" t="s">
        <v>3</v>
      </c>
      <c r="G3" s="4" t="s">
        <v>4</v>
      </c>
      <c r="H3" s="4" t="s">
        <v>716</v>
      </c>
      <c r="I3" s="4" t="s">
        <v>7</v>
      </c>
    </row>
    <row r="4" spans="1:10" x14ac:dyDescent="0.35">
      <c r="A4" s="6">
        <v>1</v>
      </c>
      <c r="B4" s="6" t="s">
        <v>345</v>
      </c>
      <c r="C4" s="6" t="s">
        <v>346</v>
      </c>
      <c r="D4" s="210">
        <v>9289</v>
      </c>
      <c r="E4" s="9" t="s">
        <v>140</v>
      </c>
      <c r="F4" s="34" t="s">
        <v>347</v>
      </c>
      <c r="G4" s="205">
        <v>45331</v>
      </c>
      <c r="H4" s="19">
        <v>250</v>
      </c>
      <c r="I4" s="19">
        <v>20</v>
      </c>
    </row>
    <row r="5" spans="1:10" ht="13.5" customHeight="1" x14ac:dyDescent="0.35">
      <c r="A5" s="8">
        <v>2</v>
      </c>
      <c r="B5" s="6" t="s">
        <v>893</v>
      </c>
      <c r="C5" s="6" t="s">
        <v>894</v>
      </c>
      <c r="D5" s="210">
        <v>9274</v>
      </c>
      <c r="E5" s="9" t="s">
        <v>140</v>
      </c>
      <c r="F5" s="34" t="s">
        <v>875</v>
      </c>
      <c r="G5" s="205">
        <v>45334</v>
      </c>
      <c r="H5" s="15">
        <v>250</v>
      </c>
      <c r="I5" s="15">
        <v>20</v>
      </c>
    </row>
    <row r="6" spans="1:10" x14ac:dyDescent="0.35">
      <c r="A6" s="6">
        <v>3</v>
      </c>
      <c r="B6" s="8" t="s">
        <v>1328</v>
      </c>
      <c r="C6" s="8" t="s">
        <v>1327</v>
      </c>
      <c r="D6" s="210">
        <v>4719</v>
      </c>
      <c r="E6" s="9" t="s">
        <v>140</v>
      </c>
      <c r="F6" s="9" t="s">
        <v>1325</v>
      </c>
      <c r="G6" s="205">
        <v>45348</v>
      </c>
      <c r="H6" s="15">
        <v>250</v>
      </c>
      <c r="I6" s="15">
        <v>20</v>
      </c>
    </row>
    <row r="7" spans="1:10" s="127" customFormat="1" ht="15" x14ac:dyDescent="0.35">
      <c r="A7" s="8">
        <v>4</v>
      </c>
      <c r="B7" s="8" t="s">
        <v>1334</v>
      </c>
      <c r="C7" s="8" t="s">
        <v>1333</v>
      </c>
      <c r="D7" s="210">
        <v>9832</v>
      </c>
      <c r="E7" s="9" t="s">
        <v>140</v>
      </c>
      <c r="F7" s="9" t="s">
        <v>1321</v>
      </c>
      <c r="G7" s="205">
        <v>45348</v>
      </c>
      <c r="H7" s="19">
        <v>250</v>
      </c>
      <c r="I7" s="19">
        <v>20</v>
      </c>
      <c r="J7" s="1"/>
    </row>
    <row r="8" spans="1:10" s="127" customFormat="1" ht="12.75" customHeight="1" x14ac:dyDescent="0.35">
      <c r="A8" s="8">
        <v>5</v>
      </c>
      <c r="B8" s="8" t="s">
        <v>1349</v>
      </c>
      <c r="C8" s="8" t="s">
        <v>1348</v>
      </c>
      <c r="D8" s="210">
        <v>8802</v>
      </c>
      <c r="E8" s="9" t="s">
        <v>140</v>
      </c>
      <c r="F8" s="9" t="s">
        <v>1342</v>
      </c>
      <c r="G8" s="205">
        <v>45348</v>
      </c>
      <c r="H8" s="15">
        <v>250</v>
      </c>
      <c r="I8" s="15">
        <v>20</v>
      </c>
      <c r="J8" s="1"/>
    </row>
    <row r="9" spans="1:10" s="132" customFormat="1" ht="15.75" customHeight="1" x14ac:dyDescent="0.35">
      <c r="A9" s="8">
        <v>6</v>
      </c>
      <c r="B9" s="8" t="s">
        <v>1398</v>
      </c>
      <c r="C9" s="14" t="s">
        <v>1399</v>
      </c>
      <c r="D9" s="210">
        <v>9372</v>
      </c>
      <c r="E9" s="9" t="s">
        <v>140</v>
      </c>
      <c r="F9" s="9" t="s">
        <v>1395</v>
      </c>
      <c r="G9" s="205">
        <v>45350</v>
      </c>
      <c r="H9" s="15">
        <v>250</v>
      </c>
      <c r="I9" s="15">
        <v>20</v>
      </c>
      <c r="J9" s="16"/>
    </row>
    <row r="10" spans="1:10" s="131" customFormat="1" ht="24.75" customHeight="1" x14ac:dyDescent="0.35">
      <c r="A10" s="6">
        <v>7</v>
      </c>
      <c r="B10" s="6" t="s">
        <v>1079</v>
      </c>
      <c r="C10" s="14" t="s">
        <v>1080</v>
      </c>
      <c r="D10" s="211">
        <v>9751</v>
      </c>
      <c r="E10" s="9" t="s">
        <v>140</v>
      </c>
      <c r="F10" s="7" t="s">
        <v>1078</v>
      </c>
      <c r="G10" s="206">
        <v>45350</v>
      </c>
      <c r="H10" s="15">
        <v>250</v>
      </c>
      <c r="I10" s="15">
        <v>20</v>
      </c>
      <c r="J10" s="17"/>
    </row>
    <row r="11" spans="1:10" s="132" customFormat="1" ht="13.5" customHeight="1" x14ac:dyDescent="0.35">
      <c r="A11" s="8">
        <v>8</v>
      </c>
      <c r="B11" s="8" t="s">
        <v>1497</v>
      </c>
      <c r="C11" s="14" t="s">
        <v>1498</v>
      </c>
      <c r="D11" s="210">
        <v>9046</v>
      </c>
      <c r="E11" s="9" t="s">
        <v>140</v>
      </c>
      <c r="F11" s="9" t="s">
        <v>1476</v>
      </c>
      <c r="G11" s="205">
        <v>45351</v>
      </c>
      <c r="H11" s="15">
        <v>250</v>
      </c>
      <c r="I11" s="15">
        <v>20</v>
      </c>
      <c r="J11" s="16"/>
    </row>
    <row r="12" spans="1:10" s="132" customFormat="1" ht="15" customHeight="1" x14ac:dyDescent="0.35">
      <c r="A12" s="8">
        <v>9</v>
      </c>
      <c r="B12" s="8" t="s">
        <v>1519</v>
      </c>
      <c r="C12" s="18" t="s">
        <v>1508</v>
      </c>
      <c r="D12" s="210">
        <v>9670</v>
      </c>
      <c r="E12" s="9" t="s">
        <v>140</v>
      </c>
      <c r="F12" s="9" t="s">
        <v>1482</v>
      </c>
      <c r="G12" s="205">
        <v>45351</v>
      </c>
      <c r="H12" s="15">
        <v>250</v>
      </c>
      <c r="I12" s="15">
        <v>20</v>
      </c>
      <c r="J12" s="16"/>
    </row>
    <row r="13" spans="1:10" s="132" customFormat="1" ht="15" customHeight="1" x14ac:dyDescent="0.35">
      <c r="A13" s="8">
        <v>10</v>
      </c>
      <c r="B13" s="8" t="s">
        <v>1571</v>
      </c>
      <c r="C13" s="14" t="s">
        <v>1570</v>
      </c>
      <c r="D13" s="210">
        <v>9730</v>
      </c>
      <c r="E13" s="9" t="s">
        <v>140</v>
      </c>
      <c r="F13" s="9" t="s">
        <v>1540</v>
      </c>
      <c r="G13" s="206">
        <v>45358</v>
      </c>
      <c r="H13" s="15">
        <v>250</v>
      </c>
      <c r="I13" s="15">
        <v>20</v>
      </c>
      <c r="J13" s="16"/>
    </row>
    <row r="14" spans="1:10" s="132" customFormat="1" ht="24.75" customHeight="1" x14ac:dyDescent="0.35">
      <c r="A14" s="6">
        <v>11</v>
      </c>
      <c r="B14" s="6" t="s">
        <v>1666</v>
      </c>
      <c r="C14" s="14" t="s">
        <v>1667</v>
      </c>
      <c r="D14" s="211">
        <v>9616</v>
      </c>
      <c r="E14" s="9" t="s">
        <v>140</v>
      </c>
      <c r="F14" s="9" t="s">
        <v>1665</v>
      </c>
      <c r="G14" s="205">
        <v>45359</v>
      </c>
      <c r="H14" s="15">
        <v>250</v>
      </c>
      <c r="I14" s="15">
        <v>20</v>
      </c>
      <c r="J14" s="16"/>
    </row>
    <row r="15" spans="1:10" s="132" customFormat="1" ht="12.75" customHeight="1" x14ac:dyDescent="0.35">
      <c r="A15" s="8">
        <v>12</v>
      </c>
      <c r="B15" s="8" t="s">
        <v>1678</v>
      </c>
      <c r="C15" s="14" t="s">
        <v>1677</v>
      </c>
      <c r="D15" s="210">
        <v>9424</v>
      </c>
      <c r="E15" s="9" t="s">
        <v>140</v>
      </c>
      <c r="F15" s="9" t="s">
        <v>1676</v>
      </c>
      <c r="G15" s="205">
        <v>45360</v>
      </c>
      <c r="H15" s="15">
        <v>250</v>
      </c>
      <c r="I15" s="15">
        <v>20</v>
      </c>
      <c r="J15" s="16"/>
    </row>
    <row r="16" spans="1:10" s="131" customFormat="1" ht="25.5" customHeight="1" x14ac:dyDescent="0.35">
      <c r="A16" s="8">
        <v>13</v>
      </c>
      <c r="B16" s="6" t="s">
        <v>1609</v>
      </c>
      <c r="C16" s="14" t="s">
        <v>1610</v>
      </c>
      <c r="D16" s="211">
        <v>9615</v>
      </c>
      <c r="E16" s="9" t="s">
        <v>140</v>
      </c>
      <c r="F16" s="7" t="s">
        <v>1589</v>
      </c>
      <c r="G16" s="206">
        <v>45360</v>
      </c>
      <c r="H16" s="15">
        <v>250</v>
      </c>
      <c r="I16" s="15">
        <v>20</v>
      </c>
      <c r="J16" s="17"/>
    </row>
    <row r="17" spans="1:10" s="131" customFormat="1" ht="15" customHeight="1" x14ac:dyDescent="0.35">
      <c r="A17" s="8">
        <v>14</v>
      </c>
      <c r="B17" s="6" t="s">
        <v>1759</v>
      </c>
      <c r="C17" s="14" t="s">
        <v>1760</v>
      </c>
      <c r="D17" s="211">
        <v>9004</v>
      </c>
      <c r="E17" s="9" t="s">
        <v>140</v>
      </c>
      <c r="F17" s="7" t="s">
        <v>1758</v>
      </c>
      <c r="G17" s="206">
        <v>45360</v>
      </c>
      <c r="H17" s="15">
        <v>250</v>
      </c>
      <c r="I17" s="15">
        <v>20</v>
      </c>
      <c r="J17" s="17"/>
    </row>
    <row r="18" spans="1:10" s="132" customFormat="1" ht="14.25" customHeight="1" x14ac:dyDescent="0.35">
      <c r="A18" s="6">
        <v>15</v>
      </c>
      <c r="B18" s="8" t="s">
        <v>1655</v>
      </c>
      <c r="C18" s="14" t="s">
        <v>1654</v>
      </c>
      <c r="D18" s="210">
        <v>8431</v>
      </c>
      <c r="E18" s="9" t="s">
        <v>140</v>
      </c>
      <c r="F18" s="9" t="s">
        <v>1653</v>
      </c>
      <c r="G18" s="205">
        <v>45360</v>
      </c>
      <c r="H18" s="15">
        <v>250</v>
      </c>
      <c r="I18" s="15">
        <v>20</v>
      </c>
      <c r="J18" s="16"/>
    </row>
    <row r="19" spans="1:10" customFormat="1" ht="14.5" x14ac:dyDescent="0.35">
      <c r="A19" s="8">
        <v>16</v>
      </c>
      <c r="B19" s="214" t="s">
        <v>1796</v>
      </c>
      <c r="C19" s="20" t="s">
        <v>1815</v>
      </c>
      <c r="D19" s="218">
        <v>8447</v>
      </c>
      <c r="E19" s="9" t="s">
        <v>140</v>
      </c>
      <c r="F19" s="221" t="s">
        <v>1797</v>
      </c>
      <c r="G19" s="215">
        <v>45360</v>
      </c>
      <c r="H19" s="15">
        <v>250</v>
      </c>
      <c r="I19" s="15">
        <v>20</v>
      </c>
    </row>
    <row r="20" spans="1:10" s="132" customFormat="1" ht="21.75" customHeight="1" x14ac:dyDescent="0.35">
      <c r="A20" s="8">
        <v>17</v>
      </c>
      <c r="B20" s="8" t="s">
        <v>1680</v>
      </c>
      <c r="C20" s="14" t="s">
        <v>1681</v>
      </c>
      <c r="D20" s="210">
        <v>8718</v>
      </c>
      <c r="E20" s="9" t="s">
        <v>140</v>
      </c>
      <c r="F20" s="9" t="s">
        <v>1679</v>
      </c>
      <c r="G20" s="205">
        <v>45360</v>
      </c>
      <c r="H20" s="15">
        <v>250</v>
      </c>
      <c r="I20" s="15">
        <v>20</v>
      </c>
      <c r="J20" s="16"/>
    </row>
    <row r="21" spans="1:10" customFormat="1" ht="14.5" x14ac:dyDescent="0.35">
      <c r="A21" s="8">
        <v>18</v>
      </c>
      <c r="B21" s="214" t="s">
        <v>1816</v>
      </c>
      <c r="C21" s="20" t="s">
        <v>1817</v>
      </c>
      <c r="D21" s="219">
        <v>8720</v>
      </c>
      <c r="E21" s="9" t="s">
        <v>140</v>
      </c>
      <c r="F21" s="221" t="s">
        <v>1798</v>
      </c>
      <c r="G21" s="215">
        <v>45360</v>
      </c>
      <c r="H21" s="15">
        <v>250</v>
      </c>
      <c r="I21" s="15">
        <v>20</v>
      </c>
    </row>
    <row r="22" spans="1:10" s="131" customFormat="1" ht="13.5" customHeight="1" x14ac:dyDescent="0.35">
      <c r="A22" s="6">
        <v>19</v>
      </c>
      <c r="B22" s="6" t="s">
        <v>1761</v>
      </c>
      <c r="C22" s="14" t="s">
        <v>1762</v>
      </c>
      <c r="D22" s="211">
        <v>9087</v>
      </c>
      <c r="E22" s="9" t="s">
        <v>140</v>
      </c>
      <c r="F22" s="7" t="s">
        <v>1757</v>
      </c>
      <c r="G22" s="206">
        <v>45360</v>
      </c>
      <c r="H22" s="15">
        <v>250</v>
      </c>
      <c r="I22" s="15">
        <v>20</v>
      </c>
      <c r="J22" s="17"/>
    </row>
    <row r="23" spans="1:10" customFormat="1" ht="14.5" x14ac:dyDescent="0.35">
      <c r="A23" s="8">
        <v>20</v>
      </c>
      <c r="B23" s="214" t="s">
        <v>1818</v>
      </c>
      <c r="C23" s="20" t="s">
        <v>1819</v>
      </c>
      <c r="D23" s="218">
        <v>7632</v>
      </c>
      <c r="E23" s="9" t="s">
        <v>140</v>
      </c>
      <c r="F23" s="221" t="s">
        <v>1799</v>
      </c>
      <c r="G23" s="215">
        <v>45360</v>
      </c>
      <c r="H23" s="15">
        <v>250</v>
      </c>
      <c r="I23" s="15">
        <v>20</v>
      </c>
    </row>
    <row r="24" spans="1:10" s="132" customFormat="1" ht="12.75" customHeight="1" x14ac:dyDescent="0.35">
      <c r="A24" s="8">
        <v>21</v>
      </c>
      <c r="B24" s="8" t="s">
        <v>1652</v>
      </c>
      <c r="C24" s="14" t="s">
        <v>1651</v>
      </c>
      <c r="D24" s="210">
        <v>9597</v>
      </c>
      <c r="E24" s="9" t="s">
        <v>140</v>
      </c>
      <c r="F24" s="9" t="s">
        <v>1650</v>
      </c>
      <c r="G24" s="205">
        <v>45360</v>
      </c>
      <c r="H24" s="15">
        <v>250</v>
      </c>
      <c r="I24" s="15">
        <v>20</v>
      </c>
      <c r="J24" s="16"/>
    </row>
    <row r="25" spans="1:10" s="132" customFormat="1" ht="12.75" customHeight="1" x14ac:dyDescent="0.35">
      <c r="A25" s="8">
        <v>22</v>
      </c>
      <c r="B25" s="8" t="s">
        <v>1614</v>
      </c>
      <c r="C25" s="14" t="s">
        <v>1613</v>
      </c>
      <c r="D25" s="210">
        <v>9215</v>
      </c>
      <c r="E25" s="9" t="s">
        <v>140</v>
      </c>
      <c r="F25" s="9" t="s">
        <v>1591</v>
      </c>
      <c r="G25" s="205">
        <v>45360</v>
      </c>
      <c r="H25" s="15">
        <v>250</v>
      </c>
      <c r="I25" s="15">
        <v>20</v>
      </c>
      <c r="J25" s="16"/>
    </row>
    <row r="26" spans="1:10" s="131" customFormat="1" ht="23.25" customHeight="1" x14ac:dyDescent="0.35">
      <c r="A26" s="6">
        <v>23</v>
      </c>
      <c r="B26" s="6" t="s">
        <v>1615</v>
      </c>
      <c r="C26" s="14" t="s">
        <v>1616</v>
      </c>
      <c r="D26" s="211">
        <v>7629</v>
      </c>
      <c r="E26" s="9" t="s">
        <v>140</v>
      </c>
      <c r="F26" s="7" t="s">
        <v>1592</v>
      </c>
      <c r="G26" s="206">
        <v>45360</v>
      </c>
      <c r="H26" s="15">
        <v>250</v>
      </c>
      <c r="I26" s="15">
        <v>20</v>
      </c>
      <c r="J26" s="17"/>
    </row>
    <row r="27" spans="1:10" s="132" customFormat="1" ht="27" customHeight="1" x14ac:dyDescent="0.35">
      <c r="A27" s="8">
        <v>24</v>
      </c>
      <c r="B27" s="8" t="s">
        <v>1623</v>
      </c>
      <c r="C27" s="14" t="s">
        <v>1624</v>
      </c>
      <c r="D27" s="210">
        <v>9598</v>
      </c>
      <c r="E27" s="9" t="s">
        <v>140</v>
      </c>
      <c r="F27" s="9" t="s">
        <v>1596</v>
      </c>
      <c r="G27" s="205">
        <v>45360</v>
      </c>
      <c r="H27" s="15">
        <v>250</v>
      </c>
      <c r="I27" s="15">
        <v>20</v>
      </c>
      <c r="J27" s="16"/>
    </row>
    <row r="28" spans="1:10" customFormat="1" ht="14.5" x14ac:dyDescent="0.35">
      <c r="A28" s="8">
        <v>25</v>
      </c>
      <c r="B28" s="214" t="s">
        <v>1800</v>
      </c>
      <c r="C28" s="20" t="s">
        <v>1820</v>
      </c>
      <c r="D28" s="219">
        <v>9759</v>
      </c>
      <c r="E28" s="9" t="s">
        <v>140</v>
      </c>
      <c r="F28" s="221" t="s">
        <v>1801</v>
      </c>
      <c r="G28" s="215">
        <v>45360</v>
      </c>
      <c r="H28" s="15">
        <v>250</v>
      </c>
      <c r="I28" s="15">
        <v>20</v>
      </c>
    </row>
    <row r="29" spans="1:10" customFormat="1" ht="14.5" x14ac:dyDescent="0.35">
      <c r="A29" s="8">
        <v>26</v>
      </c>
      <c r="B29" s="214" t="s">
        <v>1802</v>
      </c>
      <c r="C29" s="20" t="s">
        <v>1821</v>
      </c>
      <c r="D29" s="219">
        <v>9357</v>
      </c>
      <c r="E29" s="9" t="s">
        <v>140</v>
      </c>
      <c r="F29" s="221" t="s">
        <v>1803</v>
      </c>
      <c r="G29" s="215">
        <v>45360</v>
      </c>
      <c r="H29" s="15">
        <v>250</v>
      </c>
      <c r="I29" s="15">
        <v>20</v>
      </c>
    </row>
    <row r="30" spans="1:10" s="132" customFormat="1" ht="12.75" customHeight="1" x14ac:dyDescent="0.35">
      <c r="A30" s="6">
        <v>27</v>
      </c>
      <c r="B30" s="8" t="s">
        <v>1628</v>
      </c>
      <c r="C30" s="14" t="s">
        <v>1629</v>
      </c>
      <c r="D30" s="210">
        <v>8446</v>
      </c>
      <c r="E30" s="9" t="s">
        <v>140</v>
      </c>
      <c r="F30" s="9" t="s">
        <v>1599</v>
      </c>
      <c r="G30" s="205">
        <v>45360</v>
      </c>
      <c r="H30" s="15">
        <v>250</v>
      </c>
      <c r="I30" s="15">
        <v>20</v>
      </c>
      <c r="J30" s="16"/>
    </row>
    <row r="31" spans="1:10" s="132" customFormat="1" ht="29.25" customHeight="1" x14ac:dyDescent="0.35">
      <c r="A31" s="8">
        <v>28</v>
      </c>
      <c r="B31" s="8" t="s">
        <v>1630</v>
      </c>
      <c r="C31" s="14" t="s">
        <v>1631</v>
      </c>
      <c r="D31" s="210">
        <v>7606</v>
      </c>
      <c r="E31" s="9" t="s">
        <v>140</v>
      </c>
      <c r="F31" s="9" t="s">
        <v>1600</v>
      </c>
      <c r="G31" s="205">
        <v>45360</v>
      </c>
      <c r="H31" s="15">
        <v>250</v>
      </c>
      <c r="I31" s="15">
        <v>20</v>
      </c>
      <c r="J31" s="16"/>
    </row>
    <row r="32" spans="1:10" customFormat="1" ht="14.5" x14ac:dyDescent="0.35">
      <c r="A32" s="8" t="s">
        <v>1822</v>
      </c>
      <c r="B32" s="214" t="s">
        <v>1804</v>
      </c>
      <c r="C32" s="20" t="s">
        <v>663</v>
      </c>
      <c r="D32" s="219">
        <v>8772</v>
      </c>
      <c r="E32" s="9" t="s">
        <v>140</v>
      </c>
      <c r="F32" s="221" t="s">
        <v>1805</v>
      </c>
      <c r="G32" s="215">
        <v>45360</v>
      </c>
      <c r="H32" s="15">
        <v>250</v>
      </c>
      <c r="I32" s="15">
        <v>20</v>
      </c>
    </row>
    <row r="33" spans="1:10" s="132" customFormat="1" ht="27.75" customHeight="1" x14ac:dyDescent="0.35">
      <c r="A33" s="8">
        <v>30</v>
      </c>
      <c r="B33" s="8" t="s">
        <v>1632</v>
      </c>
      <c r="C33" s="14" t="s">
        <v>1633</v>
      </c>
      <c r="D33" s="210">
        <v>7626</v>
      </c>
      <c r="E33" s="9" t="s">
        <v>140</v>
      </c>
      <c r="F33" s="9" t="s">
        <v>1601</v>
      </c>
      <c r="G33" s="205">
        <v>45360</v>
      </c>
      <c r="H33" s="15">
        <v>250</v>
      </c>
      <c r="I33" s="15">
        <v>20</v>
      </c>
      <c r="J33" s="16"/>
    </row>
    <row r="34" spans="1:10" customFormat="1" ht="14.5" x14ac:dyDescent="0.35">
      <c r="A34" s="6">
        <v>31</v>
      </c>
      <c r="B34" s="214" t="s">
        <v>1806</v>
      </c>
      <c r="C34" s="20" t="s">
        <v>663</v>
      </c>
      <c r="D34" s="219">
        <v>8793</v>
      </c>
      <c r="E34" s="9" t="s">
        <v>140</v>
      </c>
      <c r="F34" s="221" t="s">
        <v>1807</v>
      </c>
      <c r="G34" s="215">
        <v>45360</v>
      </c>
      <c r="H34" s="15">
        <v>250</v>
      </c>
      <c r="I34" s="15">
        <v>20</v>
      </c>
    </row>
    <row r="35" spans="1:10" s="131" customFormat="1" ht="26.25" customHeight="1" x14ac:dyDescent="0.35">
      <c r="A35" s="8">
        <v>32</v>
      </c>
      <c r="B35" s="6" t="s">
        <v>1675</v>
      </c>
      <c r="C35" s="14" t="s">
        <v>1636</v>
      </c>
      <c r="D35" s="211">
        <v>9583</v>
      </c>
      <c r="E35" s="9" t="s">
        <v>140</v>
      </c>
      <c r="F35" s="7" t="s">
        <v>1674</v>
      </c>
      <c r="G35" s="206">
        <v>45360</v>
      </c>
      <c r="H35" s="15">
        <v>250</v>
      </c>
      <c r="I35" s="15">
        <v>20</v>
      </c>
      <c r="J35" s="17"/>
    </row>
    <row r="36" spans="1:10" s="131" customFormat="1" ht="24.75" customHeight="1" x14ac:dyDescent="0.35">
      <c r="A36" s="8">
        <v>33</v>
      </c>
      <c r="B36" s="6" t="s">
        <v>1634</v>
      </c>
      <c r="C36" s="14" t="s">
        <v>1635</v>
      </c>
      <c r="D36" s="211">
        <v>9837</v>
      </c>
      <c r="E36" s="9" t="s">
        <v>140</v>
      </c>
      <c r="F36" s="7" t="s">
        <v>1602</v>
      </c>
      <c r="G36" s="206">
        <v>45360</v>
      </c>
      <c r="H36" s="15">
        <v>250</v>
      </c>
      <c r="I36" s="15">
        <v>20</v>
      </c>
      <c r="J36" s="17"/>
    </row>
    <row r="37" spans="1:10" s="131" customFormat="1" ht="23.25" customHeight="1" x14ac:dyDescent="0.35">
      <c r="A37" s="8">
        <v>34</v>
      </c>
      <c r="B37" s="6" t="s">
        <v>1640</v>
      </c>
      <c r="C37" s="14" t="s">
        <v>1641</v>
      </c>
      <c r="D37" s="211">
        <v>9420</v>
      </c>
      <c r="E37" s="9" t="s">
        <v>140</v>
      </c>
      <c r="F37" s="7" t="s">
        <v>1603</v>
      </c>
      <c r="G37" s="206">
        <v>45360</v>
      </c>
      <c r="H37" s="15">
        <v>250</v>
      </c>
      <c r="I37" s="15">
        <v>20</v>
      </c>
      <c r="J37" s="17"/>
    </row>
    <row r="38" spans="1:10" customFormat="1" ht="14.5" x14ac:dyDescent="0.35">
      <c r="A38" s="6">
        <v>35</v>
      </c>
      <c r="B38" s="214" t="s">
        <v>1808</v>
      </c>
      <c r="C38" s="20" t="s">
        <v>663</v>
      </c>
      <c r="D38" s="219">
        <v>8692</v>
      </c>
      <c r="E38" s="9" t="s">
        <v>140</v>
      </c>
      <c r="F38" s="221" t="s">
        <v>1809</v>
      </c>
      <c r="G38" s="215">
        <v>45360</v>
      </c>
      <c r="H38" s="15">
        <v>250</v>
      </c>
      <c r="I38" s="15">
        <v>20</v>
      </c>
    </row>
    <row r="39" spans="1:10" s="131" customFormat="1" ht="25.5" customHeight="1" x14ac:dyDescent="0.35">
      <c r="A39" s="8">
        <v>36</v>
      </c>
      <c r="B39" s="6" t="s">
        <v>1637</v>
      </c>
      <c r="C39" s="14" t="s">
        <v>1636</v>
      </c>
      <c r="D39" s="211">
        <v>8946</v>
      </c>
      <c r="E39" s="7" t="s">
        <v>140</v>
      </c>
      <c r="F39" s="7" t="s">
        <v>1604</v>
      </c>
      <c r="G39" s="206">
        <v>45360</v>
      </c>
      <c r="H39" s="15">
        <v>250</v>
      </c>
      <c r="I39" s="15">
        <v>20</v>
      </c>
      <c r="J39" s="17"/>
    </row>
    <row r="40" spans="1:10" s="131" customFormat="1" ht="25.5" customHeight="1" x14ac:dyDescent="0.35">
      <c r="A40" s="8">
        <v>37</v>
      </c>
      <c r="B40" s="6" t="s">
        <v>1673</v>
      </c>
      <c r="C40" s="14" t="s">
        <v>1672</v>
      </c>
      <c r="D40" s="211">
        <v>9588</v>
      </c>
      <c r="E40" s="7" t="s">
        <v>140</v>
      </c>
      <c r="F40" s="7" t="s">
        <v>1671</v>
      </c>
      <c r="G40" s="206">
        <v>45360</v>
      </c>
      <c r="H40" s="15">
        <v>250</v>
      </c>
      <c r="I40" s="15">
        <v>20</v>
      </c>
      <c r="J40" s="17"/>
    </row>
    <row r="41" spans="1:10" s="131" customFormat="1" ht="24.75" customHeight="1" x14ac:dyDescent="0.35">
      <c r="A41" s="8">
        <v>38</v>
      </c>
      <c r="B41" s="6" t="s">
        <v>1638</v>
      </c>
      <c r="C41" s="14" t="s">
        <v>1639</v>
      </c>
      <c r="D41" s="211">
        <v>8445</v>
      </c>
      <c r="E41" s="7" t="s">
        <v>140</v>
      </c>
      <c r="F41" s="7" t="s">
        <v>1605</v>
      </c>
      <c r="G41" s="206">
        <v>45360</v>
      </c>
      <c r="H41" s="15">
        <v>250</v>
      </c>
      <c r="I41" s="15">
        <v>20</v>
      </c>
      <c r="J41" s="17"/>
    </row>
    <row r="42" spans="1:10" s="132" customFormat="1" ht="12.75" customHeight="1" x14ac:dyDescent="0.35">
      <c r="A42" s="6">
        <v>39</v>
      </c>
      <c r="B42" s="8" t="s">
        <v>1642</v>
      </c>
      <c r="C42" s="14" t="s">
        <v>1643</v>
      </c>
      <c r="D42" s="210">
        <v>7518</v>
      </c>
      <c r="E42" s="9" t="s">
        <v>140</v>
      </c>
      <c r="F42" s="9" t="s">
        <v>1606</v>
      </c>
      <c r="G42" s="205">
        <v>45360</v>
      </c>
      <c r="H42" s="15">
        <v>250</v>
      </c>
      <c r="I42" s="15">
        <v>20</v>
      </c>
      <c r="J42" s="16"/>
    </row>
    <row r="43" spans="1:10" s="132" customFormat="1" ht="16.5" customHeight="1" x14ac:dyDescent="0.35">
      <c r="A43" s="8">
        <v>40</v>
      </c>
      <c r="B43" s="8" t="s">
        <v>1644</v>
      </c>
      <c r="C43" s="18" t="s">
        <v>1645</v>
      </c>
      <c r="D43" s="210">
        <v>8571</v>
      </c>
      <c r="E43" s="9" t="s">
        <v>140</v>
      </c>
      <c r="F43" s="9" t="s">
        <v>1607</v>
      </c>
      <c r="G43" s="205">
        <v>45360</v>
      </c>
      <c r="H43" s="15">
        <v>250</v>
      </c>
      <c r="I43" s="15">
        <v>20</v>
      </c>
      <c r="J43" s="16"/>
    </row>
    <row r="44" spans="1:10" s="131" customFormat="1" ht="21.75" customHeight="1" x14ac:dyDescent="0.35">
      <c r="A44" s="8">
        <v>41</v>
      </c>
      <c r="B44" s="6" t="s">
        <v>1646</v>
      </c>
      <c r="C44" s="14" t="s">
        <v>1636</v>
      </c>
      <c r="D44" s="211">
        <v>8460</v>
      </c>
      <c r="E44" s="7" t="s">
        <v>140</v>
      </c>
      <c r="F44" s="7" t="s">
        <v>1608</v>
      </c>
      <c r="G44" s="207">
        <v>45360</v>
      </c>
      <c r="H44" s="15">
        <v>250</v>
      </c>
      <c r="I44" s="15">
        <v>20</v>
      </c>
      <c r="J44" s="17"/>
    </row>
    <row r="45" spans="1:10" customFormat="1" ht="14.5" x14ac:dyDescent="0.35">
      <c r="A45" s="8">
        <v>42</v>
      </c>
      <c r="B45" s="214" t="s">
        <v>1810</v>
      </c>
      <c r="C45" s="20" t="s">
        <v>663</v>
      </c>
      <c r="D45" s="219" t="s">
        <v>1811</v>
      </c>
      <c r="E45" s="7" t="s">
        <v>140</v>
      </c>
      <c r="F45" s="221" t="s">
        <v>1812</v>
      </c>
      <c r="G45" s="215">
        <v>45360</v>
      </c>
      <c r="H45" s="15">
        <v>250</v>
      </c>
      <c r="I45" s="15">
        <v>20</v>
      </c>
    </row>
    <row r="46" spans="1:10" customFormat="1" ht="15" thickBot="1" x14ac:dyDescent="0.4">
      <c r="A46" s="6">
        <v>43</v>
      </c>
      <c r="B46" s="217" t="s">
        <v>1813</v>
      </c>
      <c r="C46" s="216" t="s">
        <v>663</v>
      </c>
      <c r="D46" s="220">
        <v>9527</v>
      </c>
      <c r="E46" s="9" t="s">
        <v>140</v>
      </c>
      <c r="F46" s="221" t="s">
        <v>1814</v>
      </c>
      <c r="G46" s="215">
        <v>45360</v>
      </c>
      <c r="H46" s="15">
        <v>250</v>
      </c>
      <c r="I46" s="15">
        <v>20</v>
      </c>
    </row>
    <row r="47" spans="1:10" ht="15.75" customHeight="1" thickBot="1" x14ac:dyDescent="0.4">
      <c r="A47" s="66"/>
      <c r="B47" s="180"/>
      <c r="C47" s="180"/>
      <c r="D47" s="212"/>
      <c r="E47" s="82"/>
      <c r="F47" s="257" t="s">
        <v>534</v>
      </c>
      <c r="G47" s="258"/>
      <c r="H47" s="106">
        <f>SUM(H4:H46)</f>
        <v>10750</v>
      </c>
      <c r="I47" s="106">
        <f>SUM(I4:I46)</f>
        <v>860</v>
      </c>
    </row>
    <row r="49" spans="6:7" ht="12.5" thickBot="1" x14ac:dyDescent="0.4"/>
    <row r="50" spans="6:7" x14ac:dyDescent="0.3">
      <c r="F50" s="222" t="s">
        <v>539</v>
      </c>
      <c r="G50" s="208" t="s">
        <v>540</v>
      </c>
    </row>
    <row r="51" spans="6:7" x14ac:dyDescent="0.3">
      <c r="F51" s="223" t="s">
        <v>535</v>
      </c>
      <c r="G51" s="54">
        <v>43</v>
      </c>
    </row>
    <row r="52" spans="6:7" x14ac:dyDescent="0.3">
      <c r="F52" s="223" t="s">
        <v>536</v>
      </c>
      <c r="G52" s="54">
        <v>0</v>
      </c>
    </row>
    <row r="53" spans="6:7" x14ac:dyDescent="0.3">
      <c r="F53" s="223" t="s">
        <v>537</v>
      </c>
      <c r="G53" s="55">
        <v>0</v>
      </c>
    </row>
    <row r="54" spans="6:7" ht="12.5" thickBot="1" x14ac:dyDescent="0.4">
      <c r="F54" s="224" t="s">
        <v>229</v>
      </c>
      <c r="G54" s="57">
        <v>0</v>
      </c>
    </row>
    <row r="55" spans="6:7" ht="12.5" thickBot="1" x14ac:dyDescent="0.4">
      <c r="F55" s="225" t="s">
        <v>538</v>
      </c>
      <c r="G55" s="59">
        <f>G51+G52+G53+G54</f>
        <v>43</v>
      </c>
    </row>
  </sheetData>
  <mergeCells count="2">
    <mergeCell ref="A1:I1"/>
    <mergeCell ref="F47:G47"/>
  </mergeCells>
  <phoneticPr fontId="1" type="noConversion"/>
  <conditionalFormatting sqref="B46:D46 F46:G46">
    <cfRule type="duplicateValues" dxfId="1" priority="1"/>
  </conditionalFormatting>
  <conditionalFormatting sqref="D61:D1048576 D1:D18 D22 D24:D27 D30:D31 D33 D35:D37 D39:D44 D47:D58 D20">
    <cfRule type="duplicateValues" dxfId="0" priority="2"/>
  </conditionalFormatting>
  <pageMargins left="0.19685039370078741" right="0" top="0.19685039370078741" bottom="0.19685039370078741" header="0.11811023622047244" footer="0.1181102362204724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F85DA-452D-44D6-B93D-A5C144C104BC}">
  <dimension ref="A1:I30"/>
  <sheetViews>
    <sheetView zoomScaleNormal="100" workbookViewId="0">
      <selection activeCell="K7" sqref="K7"/>
    </sheetView>
  </sheetViews>
  <sheetFormatPr defaultColWidth="9.1796875" defaultRowHeight="12" x14ac:dyDescent="0.35"/>
  <cols>
    <col min="1" max="1" width="3.54296875" style="1" customWidth="1"/>
    <col min="2" max="2" width="50.1796875" style="2" customWidth="1"/>
    <col min="3" max="3" width="52" style="2" customWidth="1"/>
    <col min="4" max="4" width="4.26953125" style="3" customWidth="1"/>
    <col min="5" max="5" width="5.453125" style="3" customWidth="1"/>
    <col min="6" max="6" width="13" style="1" customWidth="1"/>
    <col min="7" max="7" width="8.81640625" style="1" customWidth="1"/>
    <col min="8" max="8" width="5.81640625" style="3" customWidth="1"/>
    <col min="9" max="9" width="3.7265625" style="3" customWidth="1"/>
    <col min="10" max="16384" width="9.1796875" style="1"/>
  </cols>
  <sheetData>
    <row r="1" spans="1:9" ht="14.5" x14ac:dyDescent="0.35">
      <c r="A1" s="256" t="s">
        <v>912</v>
      </c>
      <c r="B1" s="256"/>
      <c r="C1" s="256"/>
      <c r="D1" s="256"/>
      <c r="E1" s="256"/>
      <c r="F1" s="256"/>
      <c r="G1" s="256"/>
      <c r="H1" s="256"/>
      <c r="I1" s="256"/>
    </row>
    <row r="3" spans="1:9" s="5" customFormat="1" ht="36" x14ac:dyDescent="0.35">
      <c r="A3" s="4" t="s">
        <v>0</v>
      </c>
      <c r="B3" s="4" t="s">
        <v>1</v>
      </c>
      <c r="C3" s="4" t="s">
        <v>2</v>
      </c>
      <c r="D3" s="4" t="s">
        <v>719</v>
      </c>
      <c r="E3" s="4" t="s">
        <v>143</v>
      </c>
      <c r="F3" s="4" t="s">
        <v>3</v>
      </c>
      <c r="G3" s="4" t="s">
        <v>4</v>
      </c>
      <c r="H3" s="4" t="s">
        <v>716</v>
      </c>
      <c r="I3" s="4" t="s">
        <v>7</v>
      </c>
    </row>
    <row r="4" spans="1:9" x14ac:dyDescent="0.35">
      <c r="A4" s="6">
        <v>1</v>
      </c>
      <c r="B4" s="6" t="s">
        <v>913</v>
      </c>
      <c r="C4" s="6" t="s">
        <v>914</v>
      </c>
      <c r="D4" s="9">
        <v>8630</v>
      </c>
      <c r="E4" s="9" t="s">
        <v>140</v>
      </c>
      <c r="F4" s="34" t="s">
        <v>915</v>
      </c>
      <c r="G4" s="10">
        <v>45336</v>
      </c>
      <c r="H4" s="9">
        <v>250</v>
      </c>
      <c r="I4" s="9">
        <v>20</v>
      </c>
    </row>
    <row r="5" spans="1:9" ht="21" customHeight="1" x14ac:dyDescent="0.35">
      <c r="A5" s="8">
        <v>2</v>
      </c>
      <c r="B5" s="8" t="s">
        <v>933</v>
      </c>
      <c r="C5" s="8" t="s">
        <v>934</v>
      </c>
      <c r="D5" s="9">
        <v>9051</v>
      </c>
      <c r="E5" s="78" t="s">
        <v>608</v>
      </c>
      <c r="F5" s="34" t="s">
        <v>916</v>
      </c>
      <c r="G5" s="28">
        <v>45336</v>
      </c>
      <c r="H5" s="9">
        <v>150</v>
      </c>
      <c r="I5" s="9">
        <v>20</v>
      </c>
    </row>
    <row r="6" spans="1:9" ht="19.5" customHeight="1" x14ac:dyDescent="0.35">
      <c r="A6" s="8">
        <v>3</v>
      </c>
      <c r="B6" s="8" t="s">
        <v>935</v>
      </c>
      <c r="C6" s="8" t="s">
        <v>936</v>
      </c>
      <c r="D6" s="9">
        <v>9038</v>
      </c>
      <c r="E6" s="78" t="s">
        <v>608</v>
      </c>
      <c r="F6" s="34" t="s">
        <v>917</v>
      </c>
      <c r="G6" s="10">
        <v>45336</v>
      </c>
      <c r="H6" s="9">
        <v>150</v>
      </c>
      <c r="I6" s="9">
        <v>20</v>
      </c>
    </row>
    <row r="7" spans="1:9" ht="21" customHeight="1" x14ac:dyDescent="0.35">
      <c r="A7" s="8">
        <v>4</v>
      </c>
      <c r="B7" s="8" t="s">
        <v>1705</v>
      </c>
      <c r="C7" s="8" t="s">
        <v>1704</v>
      </c>
      <c r="D7" s="9">
        <v>5563</v>
      </c>
      <c r="E7" s="78" t="s">
        <v>608</v>
      </c>
      <c r="F7" s="34" t="s">
        <v>918</v>
      </c>
      <c r="G7" s="28">
        <v>45336</v>
      </c>
      <c r="H7" s="9">
        <v>150</v>
      </c>
      <c r="I7" s="9">
        <v>20</v>
      </c>
    </row>
    <row r="8" spans="1:9" x14ac:dyDescent="0.35">
      <c r="A8" s="8">
        <v>5</v>
      </c>
      <c r="B8" s="8" t="s">
        <v>1702</v>
      </c>
      <c r="C8" s="8" t="s">
        <v>1703</v>
      </c>
      <c r="D8" s="9">
        <v>526</v>
      </c>
      <c r="E8" s="9" t="s">
        <v>223</v>
      </c>
      <c r="F8" s="34" t="s">
        <v>919</v>
      </c>
      <c r="G8" s="28">
        <v>45337</v>
      </c>
      <c r="H8" s="9">
        <v>250</v>
      </c>
      <c r="I8" s="9">
        <v>20</v>
      </c>
    </row>
    <row r="9" spans="1:9" x14ac:dyDescent="0.35">
      <c r="A9" s="8">
        <v>6</v>
      </c>
      <c r="B9" s="8" t="s">
        <v>1706</v>
      </c>
      <c r="C9" s="8" t="s">
        <v>1707</v>
      </c>
      <c r="D9" s="9">
        <v>9111</v>
      </c>
      <c r="E9" s="9" t="s">
        <v>140</v>
      </c>
      <c r="F9" s="34" t="s">
        <v>920</v>
      </c>
      <c r="G9" s="10">
        <v>45343</v>
      </c>
      <c r="H9" s="9">
        <v>250</v>
      </c>
      <c r="I9" s="9">
        <v>20</v>
      </c>
    </row>
    <row r="10" spans="1:9" s="2" customFormat="1" x14ac:dyDescent="0.35">
      <c r="A10" s="6">
        <v>7</v>
      </c>
      <c r="B10" s="6" t="s">
        <v>1709</v>
      </c>
      <c r="C10" s="6" t="s">
        <v>1708</v>
      </c>
      <c r="D10" s="7">
        <v>8403</v>
      </c>
      <c r="E10" s="7" t="s">
        <v>140</v>
      </c>
      <c r="F10" s="34" t="s">
        <v>921</v>
      </c>
      <c r="G10" s="10">
        <v>45344</v>
      </c>
      <c r="H10" s="7">
        <v>250</v>
      </c>
      <c r="I10" s="7">
        <v>20</v>
      </c>
    </row>
    <row r="11" spans="1:9" x14ac:dyDescent="0.35">
      <c r="A11" s="6">
        <v>8</v>
      </c>
      <c r="B11" s="6" t="s">
        <v>1710</v>
      </c>
      <c r="C11" s="6" t="s">
        <v>1711</v>
      </c>
      <c r="D11" s="9">
        <v>6595</v>
      </c>
      <c r="E11" s="9" t="s">
        <v>140</v>
      </c>
      <c r="F11" s="34" t="s">
        <v>922</v>
      </c>
      <c r="G11" s="10">
        <v>45346</v>
      </c>
      <c r="H11" s="9">
        <v>250</v>
      </c>
      <c r="I11" s="9">
        <v>20</v>
      </c>
    </row>
    <row r="12" spans="1:9" ht="21.75" customHeight="1" x14ac:dyDescent="0.35">
      <c r="A12" s="6">
        <v>9</v>
      </c>
      <c r="B12" s="8" t="s">
        <v>1713</v>
      </c>
      <c r="C12" s="8" t="s">
        <v>1712</v>
      </c>
      <c r="D12" s="9">
        <v>9039</v>
      </c>
      <c r="E12" s="78" t="s">
        <v>608</v>
      </c>
      <c r="F12" s="34" t="s">
        <v>923</v>
      </c>
      <c r="G12" s="10">
        <v>45348</v>
      </c>
      <c r="H12" s="9">
        <v>150</v>
      </c>
      <c r="I12" s="9">
        <v>20</v>
      </c>
    </row>
    <row r="13" spans="1:9" x14ac:dyDescent="0.35">
      <c r="A13" s="8">
        <v>10</v>
      </c>
      <c r="B13" s="6" t="s">
        <v>1698</v>
      </c>
      <c r="C13" s="6" t="s">
        <v>1697</v>
      </c>
      <c r="D13" s="9">
        <v>8078</v>
      </c>
      <c r="E13" s="7" t="s">
        <v>140</v>
      </c>
      <c r="F13" s="34" t="s">
        <v>924</v>
      </c>
      <c r="G13" s="10">
        <v>45349</v>
      </c>
      <c r="H13" s="9">
        <v>250</v>
      </c>
      <c r="I13" s="9">
        <v>20</v>
      </c>
    </row>
    <row r="14" spans="1:9" s="12" customFormat="1" x14ac:dyDescent="0.3">
      <c r="A14" s="8">
        <v>11</v>
      </c>
      <c r="B14" s="20" t="s">
        <v>1714</v>
      </c>
      <c r="C14" s="20" t="s">
        <v>1715</v>
      </c>
      <c r="D14" s="20">
        <v>6167</v>
      </c>
      <c r="E14" s="33" t="s">
        <v>140</v>
      </c>
      <c r="F14" s="34" t="s">
        <v>925</v>
      </c>
      <c r="G14" s="178">
        <v>45349</v>
      </c>
      <c r="H14" s="9">
        <v>250</v>
      </c>
      <c r="I14" s="9">
        <v>20</v>
      </c>
    </row>
    <row r="15" spans="1:9" s="12" customFormat="1" x14ac:dyDescent="0.3">
      <c r="A15" s="6">
        <v>12</v>
      </c>
      <c r="B15" s="20" t="s">
        <v>1700</v>
      </c>
      <c r="C15" s="20" t="s">
        <v>1699</v>
      </c>
      <c r="D15" s="20">
        <v>4904</v>
      </c>
      <c r="E15" s="33" t="s">
        <v>140</v>
      </c>
      <c r="F15" s="34" t="s">
        <v>926</v>
      </c>
      <c r="G15" s="178">
        <v>45350</v>
      </c>
      <c r="H15" s="9">
        <v>250</v>
      </c>
      <c r="I15" s="9">
        <v>20</v>
      </c>
    </row>
    <row r="16" spans="1:9" s="12" customFormat="1" x14ac:dyDescent="0.3">
      <c r="A16" s="6">
        <v>13</v>
      </c>
      <c r="B16" s="20" t="s">
        <v>1701</v>
      </c>
      <c r="C16" s="20" t="s">
        <v>1690</v>
      </c>
      <c r="D16" s="20">
        <v>3441</v>
      </c>
      <c r="E16" s="33" t="s">
        <v>140</v>
      </c>
      <c r="F16" s="34" t="s">
        <v>927</v>
      </c>
      <c r="G16" s="178">
        <v>45351</v>
      </c>
      <c r="H16" s="9">
        <v>250</v>
      </c>
      <c r="I16" s="9">
        <v>20</v>
      </c>
    </row>
    <row r="17" spans="1:9" s="12" customFormat="1" x14ac:dyDescent="0.3">
      <c r="A17" s="6">
        <v>14</v>
      </c>
      <c r="B17" s="20" t="s">
        <v>1687</v>
      </c>
      <c r="C17" s="20" t="s">
        <v>1690</v>
      </c>
      <c r="D17" s="20">
        <v>6801</v>
      </c>
      <c r="E17" s="33" t="s">
        <v>140</v>
      </c>
      <c r="F17" s="34" t="s">
        <v>928</v>
      </c>
      <c r="G17" s="178">
        <v>45351</v>
      </c>
      <c r="H17" s="9">
        <v>250</v>
      </c>
      <c r="I17" s="9">
        <v>20</v>
      </c>
    </row>
    <row r="18" spans="1:9" s="12" customFormat="1" x14ac:dyDescent="0.3">
      <c r="A18" s="8">
        <v>15</v>
      </c>
      <c r="B18" s="20" t="s">
        <v>1692</v>
      </c>
      <c r="C18" s="20" t="s">
        <v>1691</v>
      </c>
      <c r="D18" s="20">
        <v>5826</v>
      </c>
      <c r="E18" s="33" t="s">
        <v>140</v>
      </c>
      <c r="F18" s="34" t="s">
        <v>929</v>
      </c>
      <c r="G18" s="178">
        <v>45351</v>
      </c>
      <c r="H18" s="9">
        <v>250</v>
      </c>
      <c r="I18" s="9">
        <v>20</v>
      </c>
    </row>
    <row r="19" spans="1:9" s="12" customFormat="1" x14ac:dyDescent="0.3">
      <c r="A19" s="8">
        <v>16</v>
      </c>
      <c r="B19" s="20" t="s">
        <v>1689</v>
      </c>
      <c r="C19" s="20" t="s">
        <v>1688</v>
      </c>
      <c r="D19" s="20">
        <v>5573</v>
      </c>
      <c r="E19" s="33" t="s">
        <v>140</v>
      </c>
      <c r="F19" s="34" t="s">
        <v>930</v>
      </c>
      <c r="G19" s="178">
        <v>45351</v>
      </c>
      <c r="H19" s="9">
        <v>250</v>
      </c>
      <c r="I19" s="9">
        <v>20</v>
      </c>
    </row>
    <row r="20" spans="1:9" x14ac:dyDescent="0.3">
      <c r="A20" s="6">
        <v>17</v>
      </c>
      <c r="B20" s="6" t="s">
        <v>1694</v>
      </c>
      <c r="C20" s="6" t="s">
        <v>1693</v>
      </c>
      <c r="D20" s="9">
        <v>7272</v>
      </c>
      <c r="E20" s="33" t="s">
        <v>140</v>
      </c>
      <c r="F20" s="34" t="s">
        <v>931</v>
      </c>
      <c r="G20" s="178">
        <v>45359</v>
      </c>
      <c r="H20" s="9">
        <v>250</v>
      </c>
      <c r="I20" s="9">
        <v>20</v>
      </c>
    </row>
    <row r="21" spans="1:9" ht="12.5" thickBot="1" x14ac:dyDescent="0.35">
      <c r="A21" s="41">
        <v>18</v>
      </c>
      <c r="B21" s="41" t="s">
        <v>1696</v>
      </c>
      <c r="C21" s="41" t="s">
        <v>1695</v>
      </c>
      <c r="D21" s="42">
        <v>8815</v>
      </c>
      <c r="E21" s="179" t="s">
        <v>140</v>
      </c>
      <c r="F21" s="73" t="s">
        <v>932</v>
      </c>
      <c r="G21" s="65">
        <v>45359</v>
      </c>
      <c r="H21" s="42">
        <v>250</v>
      </c>
      <c r="I21" s="42">
        <v>20</v>
      </c>
    </row>
    <row r="22" spans="1:9" ht="15.75" customHeight="1" thickBot="1" x14ac:dyDescent="0.35">
      <c r="A22" s="66"/>
      <c r="B22" s="180"/>
      <c r="C22" s="180"/>
      <c r="D22" s="67"/>
      <c r="E22" s="181"/>
      <c r="F22" s="257" t="s">
        <v>534</v>
      </c>
      <c r="G22" s="258"/>
      <c r="H22" s="182">
        <f>SUM(H4:H21)</f>
        <v>4100</v>
      </c>
      <c r="I22" s="182">
        <f>SUM(I4:I21)</f>
        <v>360</v>
      </c>
    </row>
    <row r="23" spans="1:9" x14ac:dyDescent="0.3">
      <c r="E23" s="60"/>
    </row>
    <row r="24" spans="1:9" ht="12.5" thickBot="1" x14ac:dyDescent="0.4"/>
    <row r="25" spans="1:9" x14ac:dyDescent="0.3">
      <c r="F25" s="51" t="s">
        <v>539</v>
      </c>
      <c r="G25" s="52" t="s">
        <v>540</v>
      </c>
    </row>
    <row r="26" spans="1:9" x14ac:dyDescent="0.3">
      <c r="F26" s="53" t="s">
        <v>535</v>
      </c>
      <c r="G26" s="54">
        <v>13</v>
      </c>
    </row>
    <row r="27" spans="1:9" x14ac:dyDescent="0.3">
      <c r="F27" s="53" t="s">
        <v>536</v>
      </c>
      <c r="G27" s="54">
        <v>1</v>
      </c>
    </row>
    <row r="28" spans="1:9" x14ac:dyDescent="0.3">
      <c r="F28" s="53" t="s">
        <v>537</v>
      </c>
      <c r="G28" s="55">
        <v>0</v>
      </c>
    </row>
    <row r="29" spans="1:9" ht="12.5" thickBot="1" x14ac:dyDescent="0.4">
      <c r="F29" s="63" t="s">
        <v>229</v>
      </c>
      <c r="G29" s="57">
        <v>4</v>
      </c>
    </row>
    <row r="30" spans="1:9" ht="12.5" thickBot="1" x14ac:dyDescent="0.4">
      <c r="F30" s="58" t="s">
        <v>538</v>
      </c>
      <c r="G30" s="59">
        <f>SUM(G26+G27+G28+G29)</f>
        <v>18</v>
      </c>
    </row>
  </sheetData>
  <mergeCells count="2">
    <mergeCell ref="A1:I1"/>
    <mergeCell ref="F22:G22"/>
  </mergeCells>
  <phoneticPr fontId="1" type="noConversion"/>
  <pageMargins left="0" right="0" top="1.1417322834645669" bottom="0" header="1.1023622047244095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zoomScaleNormal="100" workbookViewId="0">
      <selection activeCell="K13" sqref="K13"/>
    </sheetView>
  </sheetViews>
  <sheetFormatPr defaultColWidth="9.1796875" defaultRowHeight="12" x14ac:dyDescent="0.35"/>
  <cols>
    <col min="1" max="1" width="4.453125" style="1" customWidth="1"/>
    <col min="2" max="2" width="47.26953125" style="2" customWidth="1"/>
    <col min="3" max="3" width="44" style="2" customWidth="1"/>
    <col min="4" max="4" width="5.1796875" style="3" customWidth="1"/>
    <col min="5" max="5" width="6.7265625" style="3" customWidth="1"/>
    <col min="6" max="6" width="15.81640625" style="1" customWidth="1"/>
    <col min="7" max="7" width="11" style="3" customWidth="1"/>
    <col min="8" max="8" width="5.1796875" style="3" customWidth="1"/>
    <col min="9" max="9" width="4.7265625" style="3" customWidth="1"/>
    <col min="10" max="16384" width="9.1796875" style="1"/>
  </cols>
  <sheetData>
    <row r="1" spans="1:10" ht="15.75" customHeight="1" x14ac:dyDescent="0.35">
      <c r="A1" s="252" t="s">
        <v>773</v>
      </c>
      <c r="B1" s="252"/>
      <c r="C1" s="252"/>
      <c r="D1" s="252"/>
      <c r="E1" s="252"/>
      <c r="F1" s="252"/>
      <c r="G1" s="252"/>
      <c r="H1" s="252"/>
      <c r="I1" s="252"/>
    </row>
    <row r="2" spans="1:10" ht="10.5" customHeight="1" thickBot="1" x14ac:dyDescent="0.4"/>
    <row r="3" spans="1:10" s="5" customFormat="1" ht="26.25" customHeight="1" x14ac:dyDescent="0.35">
      <c r="A3" s="135" t="s">
        <v>0</v>
      </c>
      <c r="B3" s="164" t="s">
        <v>1</v>
      </c>
      <c r="C3" s="164" t="s">
        <v>2</v>
      </c>
      <c r="D3" s="136" t="s">
        <v>719</v>
      </c>
      <c r="E3" s="136" t="s">
        <v>143</v>
      </c>
      <c r="F3" s="136" t="s">
        <v>3</v>
      </c>
      <c r="G3" s="136" t="s">
        <v>4</v>
      </c>
      <c r="H3" s="136" t="s">
        <v>148</v>
      </c>
      <c r="I3" s="137" t="s">
        <v>7</v>
      </c>
    </row>
    <row r="4" spans="1:10" ht="27.75" customHeight="1" x14ac:dyDescent="0.35">
      <c r="A4" s="138">
        <v>1</v>
      </c>
      <c r="B4" s="143" t="s">
        <v>5</v>
      </c>
      <c r="C4" s="143" t="s">
        <v>6</v>
      </c>
      <c r="D4" s="140">
        <v>9521</v>
      </c>
      <c r="E4" s="140" t="s">
        <v>140</v>
      </c>
      <c r="F4" s="140" t="s">
        <v>507</v>
      </c>
      <c r="G4" s="141">
        <v>45324</v>
      </c>
      <c r="H4" s="140">
        <v>250</v>
      </c>
      <c r="I4" s="142">
        <v>20</v>
      </c>
      <c r="J4" s="5"/>
    </row>
    <row r="5" spans="1:10" ht="14.5" x14ac:dyDescent="0.35">
      <c r="A5" s="138">
        <v>2</v>
      </c>
      <c r="B5" s="143" t="s">
        <v>8</v>
      </c>
      <c r="C5" s="143" t="s">
        <v>9</v>
      </c>
      <c r="D5" s="140">
        <v>9453</v>
      </c>
      <c r="E5" s="140" t="s">
        <v>140</v>
      </c>
      <c r="F5" s="140" t="s">
        <v>508</v>
      </c>
      <c r="G5" s="141">
        <v>45324</v>
      </c>
      <c r="H5" s="140">
        <v>250</v>
      </c>
      <c r="I5" s="142">
        <v>20</v>
      </c>
    </row>
    <row r="6" spans="1:10" ht="14.5" x14ac:dyDescent="0.35">
      <c r="A6" s="138">
        <v>3</v>
      </c>
      <c r="B6" s="139" t="s">
        <v>10</v>
      </c>
      <c r="C6" s="139" t="s">
        <v>13</v>
      </c>
      <c r="D6" s="140">
        <v>7908</v>
      </c>
      <c r="E6" s="140" t="s">
        <v>140</v>
      </c>
      <c r="F6" s="139" t="s">
        <v>11</v>
      </c>
      <c r="G6" s="141">
        <v>45330</v>
      </c>
      <c r="H6" s="140">
        <v>250</v>
      </c>
      <c r="I6" s="142">
        <v>20</v>
      </c>
    </row>
    <row r="7" spans="1:10" ht="14.5" x14ac:dyDescent="0.35">
      <c r="A7" s="138">
        <v>4</v>
      </c>
      <c r="B7" s="139" t="s">
        <v>12</v>
      </c>
      <c r="C7" s="139" t="s">
        <v>14</v>
      </c>
      <c r="D7" s="140">
        <v>7829</v>
      </c>
      <c r="E7" s="140" t="s">
        <v>140</v>
      </c>
      <c r="F7" s="139" t="s">
        <v>15</v>
      </c>
      <c r="G7" s="141">
        <v>45327</v>
      </c>
      <c r="H7" s="140">
        <v>250</v>
      </c>
      <c r="I7" s="142">
        <v>20</v>
      </c>
    </row>
    <row r="8" spans="1:10" ht="14.5" x14ac:dyDescent="0.35">
      <c r="A8" s="138">
        <v>5</v>
      </c>
      <c r="B8" s="139" t="s">
        <v>45</v>
      </c>
      <c r="C8" s="139" t="s">
        <v>14</v>
      </c>
      <c r="D8" s="140">
        <v>9620</v>
      </c>
      <c r="E8" s="140" t="s">
        <v>140</v>
      </c>
      <c r="F8" s="139" t="s">
        <v>46</v>
      </c>
      <c r="G8" s="141">
        <v>45330</v>
      </c>
      <c r="H8" s="140">
        <v>250</v>
      </c>
      <c r="I8" s="142">
        <v>20</v>
      </c>
    </row>
    <row r="9" spans="1:10" ht="14.5" x14ac:dyDescent="0.35">
      <c r="A9" s="138">
        <v>6</v>
      </c>
      <c r="B9" s="143" t="s">
        <v>16</v>
      </c>
      <c r="C9" s="143" t="s">
        <v>17</v>
      </c>
      <c r="D9" s="140">
        <v>9546</v>
      </c>
      <c r="E9" s="140" t="s">
        <v>140</v>
      </c>
      <c r="F9" s="139" t="s">
        <v>18</v>
      </c>
      <c r="G9" s="141">
        <v>45330</v>
      </c>
      <c r="H9" s="140">
        <v>250</v>
      </c>
      <c r="I9" s="142">
        <v>20</v>
      </c>
    </row>
    <row r="10" spans="1:10" ht="14.5" x14ac:dyDescent="0.35">
      <c r="A10" s="138">
        <v>7</v>
      </c>
      <c r="B10" s="139" t="s">
        <v>19</v>
      </c>
      <c r="C10" s="139" t="s">
        <v>20</v>
      </c>
      <c r="D10" s="140">
        <v>9314</v>
      </c>
      <c r="E10" s="140" t="s">
        <v>140</v>
      </c>
      <c r="F10" s="139" t="s">
        <v>21</v>
      </c>
      <c r="G10" s="141">
        <v>45330</v>
      </c>
      <c r="H10" s="140">
        <v>250</v>
      </c>
      <c r="I10" s="142">
        <v>20</v>
      </c>
    </row>
    <row r="11" spans="1:10" ht="28.5" customHeight="1" x14ac:dyDescent="0.35">
      <c r="A11" s="138">
        <v>8</v>
      </c>
      <c r="B11" s="143" t="s">
        <v>22</v>
      </c>
      <c r="C11" s="143" t="s">
        <v>23</v>
      </c>
      <c r="D11" s="144">
        <v>9523</v>
      </c>
      <c r="E11" s="144" t="s">
        <v>140</v>
      </c>
      <c r="F11" s="143" t="s">
        <v>24</v>
      </c>
      <c r="G11" s="145">
        <v>45330</v>
      </c>
      <c r="H11" s="144">
        <v>250</v>
      </c>
      <c r="I11" s="146">
        <v>20</v>
      </c>
    </row>
    <row r="12" spans="1:10" ht="29" x14ac:dyDescent="0.35">
      <c r="A12" s="138">
        <v>9</v>
      </c>
      <c r="B12" s="143" t="s">
        <v>25</v>
      </c>
      <c r="C12" s="143" t="s">
        <v>26</v>
      </c>
      <c r="D12" s="140">
        <v>9599</v>
      </c>
      <c r="E12" s="140" t="s">
        <v>140</v>
      </c>
      <c r="F12" s="139" t="s">
        <v>27</v>
      </c>
      <c r="G12" s="141">
        <v>45331</v>
      </c>
      <c r="H12" s="140">
        <v>250</v>
      </c>
      <c r="I12" s="142">
        <v>20</v>
      </c>
    </row>
    <row r="13" spans="1:10" ht="14.5" x14ac:dyDescent="0.35">
      <c r="A13" s="138">
        <v>10</v>
      </c>
      <c r="B13" s="143" t="s">
        <v>47</v>
      </c>
      <c r="C13" s="143" t="s">
        <v>144</v>
      </c>
      <c r="D13" s="140">
        <v>9510</v>
      </c>
      <c r="E13" s="140" t="s">
        <v>140</v>
      </c>
      <c r="F13" s="139" t="s">
        <v>48</v>
      </c>
      <c r="G13" s="141">
        <v>45335</v>
      </c>
      <c r="H13" s="140">
        <v>250</v>
      </c>
      <c r="I13" s="142">
        <v>20</v>
      </c>
    </row>
    <row r="14" spans="1:10" ht="14.5" x14ac:dyDescent="0.35">
      <c r="A14" s="138">
        <v>11</v>
      </c>
      <c r="B14" s="139" t="s">
        <v>1717</v>
      </c>
      <c r="C14" s="139" t="s">
        <v>1718</v>
      </c>
      <c r="D14" s="140">
        <v>9850</v>
      </c>
      <c r="E14" s="140" t="s">
        <v>140</v>
      </c>
      <c r="F14" s="139" t="s">
        <v>1716</v>
      </c>
      <c r="G14" s="141">
        <v>45336</v>
      </c>
      <c r="H14" s="140">
        <v>250</v>
      </c>
      <c r="I14" s="142">
        <v>20</v>
      </c>
    </row>
    <row r="15" spans="1:10" ht="14.5" x14ac:dyDescent="0.35">
      <c r="A15" s="138">
        <v>12</v>
      </c>
      <c r="B15" s="139" t="s">
        <v>117</v>
      </c>
      <c r="C15" s="139" t="s">
        <v>119</v>
      </c>
      <c r="D15" s="140">
        <v>9742</v>
      </c>
      <c r="E15" s="140" t="s">
        <v>140</v>
      </c>
      <c r="F15" s="139" t="s">
        <v>118</v>
      </c>
      <c r="G15" s="141">
        <v>45337</v>
      </c>
      <c r="H15" s="140">
        <v>250</v>
      </c>
      <c r="I15" s="142">
        <v>20</v>
      </c>
    </row>
    <row r="16" spans="1:10" ht="14.5" x14ac:dyDescent="0.35">
      <c r="A16" s="138">
        <v>13</v>
      </c>
      <c r="B16" s="143" t="s">
        <v>285</v>
      </c>
      <c r="C16" s="143" t="s">
        <v>286</v>
      </c>
      <c r="D16" s="140">
        <v>9040</v>
      </c>
      <c r="E16" s="140" t="s">
        <v>140</v>
      </c>
      <c r="F16" s="139" t="s">
        <v>280</v>
      </c>
      <c r="G16" s="141">
        <v>45338</v>
      </c>
      <c r="H16" s="140">
        <v>250</v>
      </c>
      <c r="I16" s="142">
        <v>20</v>
      </c>
    </row>
    <row r="17" spans="1:9" ht="14.5" x14ac:dyDescent="0.35">
      <c r="A17" s="138">
        <v>14</v>
      </c>
      <c r="B17" s="143" t="s">
        <v>287</v>
      </c>
      <c r="C17" s="143" t="s">
        <v>290</v>
      </c>
      <c r="D17" s="140">
        <v>5249</v>
      </c>
      <c r="E17" s="140" t="s">
        <v>140</v>
      </c>
      <c r="F17" s="139" t="s">
        <v>281</v>
      </c>
      <c r="G17" s="141">
        <v>45338</v>
      </c>
      <c r="H17" s="140">
        <v>250</v>
      </c>
      <c r="I17" s="142">
        <v>20</v>
      </c>
    </row>
    <row r="18" spans="1:9" ht="14.5" x14ac:dyDescent="0.35">
      <c r="A18" s="138">
        <v>15</v>
      </c>
      <c r="B18" s="139" t="s">
        <v>289</v>
      </c>
      <c r="C18" s="139" t="s">
        <v>291</v>
      </c>
      <c r="D18" s="140">
        <v>2856</v>
      </c>
      <c r="E18" s="140" t="s">
        <v>140</v>
      </c>
      <c r="F18" s="139" t="s">
        <v>282</v>
      </c>
      <c r="G18" s="141">
        <v>45338</v>
      </c>
      <c r="H18" s="140">
        <v>250</v>
      </c>
      <c r="I18" s="142">
        <v>20</v>
      </c>
    </row>
    <row r="19" spans="1:9" ht="29" x14ac:dyDescent="0.35">
      <c r="A19" s="138">
        <v>16</v>
      </c>
      <c r="B19" s="143" t="s">
        <v>288</v>
      </c>
      <c r="C19" s="143" t="s">
        <v>292</v>
      </c>
      <c r="D19" s="140">
        <v>2854</v>
      </c>
      <c r="E19" s="140" t="s">
        <v>140</v>
      </c>
      <c r="F19" s="139" t="s">
        <v>283</v>
      </c>
      <c r="G19" s="141">
        <v>45338</v>
      </c>
      <c r="H19" s="140">
        <v>250</v>
      </c>
      <c r="I19" s="142">
        <v>20</v>
      </c>
    </row>
    <row r="20" spans="1:9" ht="14.5" x14ac:dyDescent="0.35">
      <c r="A20" s="138">
        <v>17</v>
      </c>
      <c r="B20" s="139" t="s">
        <v>293</v>
      </c>
      <c r="C20" s="139" t="s">
        <v>294</v>
      </c>
      <c r="D20" s="140">
        <v>9422</v>
      </c>
      <c r="E20" s="140" t="s">
        <v>140</v>
      </c>
      <c r="F20" s="139" t="s">
        <v>284</v>
      </c>
      <c r="G20" s="141">
        <v>45338</v>
      </c>
      <c r="H20" s="140">
        <v>250</v>
      </c>
      <c r="I20" s="142">
        <v>20</v>
      </c>
    </row>
    <row r="21" spans="1:9" ht="14.5" x14ac:dyDescent="0.35">
      <c r="A21" s="138">
        <v>18</v>
      </c>
      <c r="B21" s="143" t="s">
        <v>120</v>
      </c>
      <c r="C21" s="143" t="s">
        <v>121</v>
      </c>
      <c r="D21" s="140">
        <v>7108</v>
      </c>
      <c r="E21" s="140" t="s">
        <v>140</v>
      </c>
      <c r="F21" s="139" t="s">
        <v>124</v>
      </c>
      <c r="G21" s="141">
        <v>45339</v>
      </c>
      <c r="H21" s="140">
        <v>250</v>
      </c>
      <c r="I21" s="142">
        <v>20</v>
      </c>
    </row>
    <row r="22" spans="1:9" ht="29" x14ac:dyDescent="0.35">
      <c r="A22" s="138">
        <v>19</v>
      </c>
      <c r="B22" s="143" t="s">
        <v>122</v>
      </c>
      <c r="C22" s="143" t="s">
        <v>123</v>
      </c>
      <c r="D22" s="140">
        <v>9671</v>
      </c>
      <c r="E22" s="140" t="s">
        <v>140</v>
      </c>
      <c r="F22" s="139" t="s">
        <v>125</v>
      </c>
      <c r="G22" s="141">
        <v>45339</v>
      </c>
      <c r="H22" s="140">
        <v>250</v>
      </c>
      <c r="I22" s="142">
        <v>20</v>
      </c>
    </row>
    <row r="23" spans="1:9" ht="29" x14ac:dyDescent="0.35">
      <c r="A23" s="138">
        <v>20</v>
      </c>
      <c r="B23" s="143" t="s">
        <v>126</v>
      </c>
      <c r="C23" s="143" t="s">
        <v>127</v>
      </c>
      <c r="D23" s="140">
        <v>9623</v>
      </c>
      <c r="E23" s="140" t="s">
        <v>140</v>
      </c>
      <c r="F23" s="139" t="s">
        <v>128</v>
      </c>
      <c r="G23" s="141">
        <v>45339</v>
      </c>
      <c r="H23" s="140">
        <v>250</v>
      </c>
      <c r="I23" s="142">
        <v>20</v>
      </c>
    </row>
    <row r="24" spans="1:9" ht="29" x14ac:dyDescent="0.35">
      <c r="A24" s="138">
        <v>21</v>
      </c>
      <c r="B24" s="143" t="s">
        <v>295</v>
      </c>
      <c r="C24" s="143" t="s">
        <v>296</v>
      </c>
      <c r="D24" s="140">
        <v>6889</v>
      </c>
      <c r="E24" s="140" t="s">
        <v>223</v>
      </c>
      <c r="F24" s="139" t="s">
        <v>297</v>
      </c>
      <c r="G24" s="141">
        <v>45342</v>
      </c>
      <c r="H24" s="140">
        <v>150</v>
      </c>
      <c r="I24" s="142">
        <v>20</v>
      </c>
    </row>
    <row r="25" spans="1:9" s="12" customFormat="1" ht="14.5" x14ac:dyDescent="0.35">
      <c r="A25" s="138">
        <v>22</v>
      </c>
      <c r="B25" s="143" t="s">
        <v>298</v>
      </c>
      <c r="C25" s="143" t="s">
        <v>299</v>
      </c>
      <c r="D25" s="147">
        <v>7456</v>
      </c>
      <c r="E25" s="140" t="s">
        <v>140</v>
      </c>
      <c r="F25" s="139" t="s">
        <v>300</v>
      </c>
      <c r="G25" s="141">
        <v>45344</v>
      </c>
      <c r="H25" s="140">
        <v>250</v>
      </c>
      <c r="I25" s="142">
        <v>20</v>
      </c>
    </row>
    <row r="26" spans="1:9" s="12" customFormat="1" ht="29" x14ac:dyDescent="0.35">
      <c r="A26" s="138">
        <v>23</v>
      </c>
      <c r="B26" s="143" t="s">
        <v>308</v>
      </c>
      <c r="C26" s="143" t="s">
        <v>309</v>
      </c>
      <c r="D26" s="147">
        <v>9566</v>
      </c>
      <c r="E26" s="140" t="s">
        <v>140</v>
      </c>
      <c r="F26" s="139" t="s">
        <v>301</v>
      </c>
      <c r="G26" s="141">
        <v>45348</v>
      </c>
      <c r="H26" s="140">
        <v>250</v>
      </c>
      <c r="I26" s="142">
        <v>20</v>
      </c>
    </row>
    <row r="27" spans="1:9" s="12" customFormat="1" ht="14.5" x14ac:dyDescent="0.35">
      <c r="A27" s="138">
        <v>24</v>
      </c>
      <c r="B27" s="139" t="s">
        <v>310</v>
      </c>
      <c r="C27" s="139" t="s">
        <v>311</v>
      </c>
      <c r="D27" s="147">
        <v>1554</v>
      </c>
      <c r="E27" s="140" t="s">
        <v>140</v>
      </c>
      <c r="F27" s="139" t="s">
        <v>302</v>
      </c>
      <c r="G27" s="141">
        <v>45348</v>
      </c>
      <c r="H27" s="140">
        <v>250</v>
      </c>
      <c r="I27" s="142">
        <v>20</v>
      </c>
    </row>
    <row r="28" spans="1:9" s="12" customFormat="1" ht="14.5" x14ac:dyDescent="0.35">
      <c r="A28" s="138">
        <v>25</v>
      </c>
      <c r="B28" s="143" t="s">
        <v>312</v>
      </c>
      <c r="C28" s="143" t="s">
        <v>313</v>
      </c>
      <c r="D28" s="147">
        <v>1183</v>
      </c>
      <c r="E28" s="140" t="s">
        <v>140</v>
      </c>
      <c r="F28" s="139" t="s">
        <v>303</v>
      </c>
      <c r="G28" s="141">
        <v>45348</v>
      </c>
      <c r="H28" s="140">
        <v>250</v>
      </c>
      <c r="I28" s="142">
        <v>20</v>
      </c>
    </row>
    <row r="29" spans="1:9" s="12" customFormat="1" ht="29" x14ac:dyDescent="0.35">
      <c r="A29" s="138">
        <v>26</v>
      </c>
      <c r="B29" s="143" t="s">
        <v>314</v>
      </c>
      <c r="C29" s="143" t="s">
        <v>315</v>
      </c>
      <c r="D29" s="147">
        <v>9026</v>
      </c>
      <c r="E29" s="140" t="s">
        <v>140</v>
      </c>
      <c r="F29" s="139" t="s">
        <v>304</v>
      </c>
      <c r="G29" s="141">
        <v>45349</v>
      </c>
      <c r="H29" s="140">
        <v>250</v>
      </c>
      <c r="I29" s="142">
        <v>20</v>
      </c>
    </row>
    <row r="30" spans="1:9" ht="29" x14ac:dyDescent="0.35">
      <c r="A30" s="138">
        <v>27</v>
      </c>
      <c r="B30" s="143" t="s">
        <v>316</v>
      </c>
      <c r="C30" s="143" t="s">
        <v>317</v>
      </c>
      <c r="D30" s="140">
        <v>9766</v>
      </c>
      <c r="E30" s="140" t="s">
        <v>140</v>
      </c>
      <c r="F30" s="139" t="s">
        <v>305</v>
      </c>
      <c r="G30" s="141">
        <v>45349</v>
      </c>
      <c r="H30" s="140">
        <v>250</v>
      </c>
      <c r="I30" s="142">
        <v>20</v>
      </c>
    </row>
    <row r="31" spans="1:9" ht="22.5" customHeight="1" x14ac:dyDescent="0.3">
      <c r="A31" s="138">
        <v>28</v>
      </c>
      <c r="B31" s="139" t="s">
        <v>318</v>
      </c>
      <c r="C31" s="139" t="s">
        <v>319</v>
      </c>
      <c r="D31" s="140">
        <v>9625</v>
      </c>
      <c r="E31" s="163" t="s">
        <v>320</v>
      </c>
      <c r="F31" s="139" t="s">
        <v>306</v>
      </c>
      <c r="G31" s="141">
        <v>45349</v>
      </c>
      <c r="H31" s="140">
        <v>150</v>
      </c>
      <c r="I31" s="142">
        <v>20</v>
      </c>
    </row>
    <row r="32" spans="1:9" ht="26.25" customHeight="1" x14ac:dyDescent="0.3">
      <c r="A32" s="138">
        <v>29</v>
      </c>
      <c r="B32" s="143" t="s">
        <v>321</v>
      </c>
      <c r="C32" s="143" t="s">
        <v>322</v>
      </c>
      <c r="D32" s="140">
        <v>9665</v>
      </c>
      <c r="E32" s="163" t="s">
        <v>320</v>
      </c>
      <c r="F32" s="139" t="s">
        <v>307</v>
      </c>
      <c r="G32" s="141">
        <v>45349</v>
      </c>
      <c r="H32" s="140">
        <v>150</v>
      </c>
      <c r="I32" s="142">
        <v>20</v>
      </c>
    </row>
    <row r="33" spans="1:10" ht="26.25" customHeight="1" x14ac:dyDescent="0.3">
      <c r="A33" s="138">
        <v>30</v>
      </c>
      <c r="B33" s="143" t="s">
        <v>578</v>
      </c>
      <c r="C33" s="143" t="s">
        <v>580</v>
      </c>
      <c r="D33" s="140">
        <v>9612</v>
      </c>
      <c r="E33" s="163" t="s">
        <v>320</v>
      </c>
      <c r="F33" s="139" t="s">
        <v>572</v>
      </c>
      <c r="G33" s="141">
        <v>45350</v>
      </c>
      <c r="H33" s="140">
        <v>150</v>
      </c>
      <c r="I33" s="142">
        <v>20</v>
      </c>
    </row>
    <row r="34" spans="1:10" ht="14.5" x14ac:dyDescent="0.35">
      <c r="A34" s="138">
        <v>31</v>
      </c>
      <c r="B34" s="139" t="s">
        <v>581</v>
      </c>
      <c r="C34" s="139" t="s">
        <v>582</v>
      </c>
      <c r="D34" s="140">
        <v>9558</v>
      </c>
      <c r="E34" s="140" t="s">
        <v>140</v>
      </c>
      <c r="F34" s="139" t="s">
        <v>573</v>
      </c>
      <c r="G34" s="141">
        <v>45350</v>
      </c>
      <c r="H34" s="140">
        <v>250</v>
      </c>
      <c r="I34" s="142">
        <v>20</v>
      </c>
    </row>
    <row r="35" spans="1:10" ht="29" x14ac:dyDescent="0.35">
      <c r="A35" s="138">
        <v>32</v>
      </c>
      <c r="B35" s="143" t="s">
        <v>909</v>
      </c>
      <c r="C35" s="143" t="s">
        <v>910</v>
      </c>
      <c r="D35" s="140">
        <v>1767</v>
      </c>
      <c r="E35" s="140" t="s">
        <v>140</v>
      </c>
      <c r="F35" s="139" t="s">
        <v>911</v>
      </c>
      <c r="G35" s="141">
        <v>45350</v>
      </c>
      <c r="H35" s="140">
        <v>250</v>
      </c>
      <c r="I35" s="142">
        <v>20</v>
      </c>
    </row>
    <row r="36" spans="1:10" ht="29" x14ac:dyDescent="0.35">
      <c r="A36" s="138">
        <v>33</v>
      </c>
      <c r="B36" s="143" t="s">
        <v>583</v>
      </c>
      <c r="C36" s="143" t="s">
        <v>584</v>
      </c>
      <c r="D36" s="140">
        <v>6663</v>
      </c>
      <c r="E36" s="140" t="s">
        <v>140</v>
      </c>
      <c r="F36" s="139" t="s">
        <v>574</v>
      </c>
      <c r="G36" s="141">
        <v>45350</v>
      </c>
      <c r="H36" s="140">
        <v>250</v>
      </c>
      <c r="I36" s="142">
        <v>20</v>
      </c>
    </row>
    <row r="37" spans="1:10" ht="29" x14ac:dyDescent="0.35">
      <c r="A37" s="138">
        <v>34</v>
      </c>
      <c r="B37" s="143" t="s">
        <v>585</v>
      </c>
      <c r="C37" s="143" t="s">
        <v>586</v>
      </c>
      <c r="D37" s="140">
        <v>8641</v>
      </c>
      <c r="E37" s="140" t="s">
        <v>140</v>
      </c>
      <c r="F37" s="139" t="s">
        <v>575</v>
      </c>
      <c r="G37" s="141">
        <v>45351</v>
      </c>
      <c r="H37" s="140">
        <v>250</v>
      </c>
      <c r="I37" s="142">
        <v>20</v>
      </c>
    </row>
    <row r="38" spans="1:10" ht="29" x14ac:dyDescent="0.35">
      <c r="A38" s="138">
        <v>35</v>
      </c>
      <c r="B38" s="143" t="s">
        <v>587</v>
      </c>
      <c r="C38" s="143" t="s">
        <v>315</v>
      </c>
      <c r="D38" s="140">
        <v>1191</v>
      </c>
      <c r="E38" s="140" t="s">
        <v>140</v>
      </c>
      <c r="F38" s="139" t="s">
        <v>576</v>
      </c>
      <c r="G38" s="141">
        <v>45351</v>
      </c>
      <c r="H38" s="140">
        <v>250</v>
      </c>
      <c r="I38" s="142">
        <v>20</v>
      </c>
    </row>
    <row r="39" spans="1:10" ht="14.5" x14ac:dyDescent="0.35">
      <c r="A39" s="138">
        <v>36</v>
      </c>
      <c r="B39" s="139" t="s">
        <v>588</v>
      </c>
      <c r="C39" s="139" t="s">
        <v>589</v>
      </c>
      <c r="D39" s="140">
        <v>7340</v>
      </c>
      <c r="E39" s="140" t="s">
        <v>140</v>
      </c>
      <c r="F39" s="139" t="s">
        <v>577</v>
      </c>
      <c r="G39" s="141">
        <v>45352</v>
      </c>
      <c r="H39" s="140">
        <v>250</v>
      </c>
      <c r="I39" s="142">
        <v>20</v>
      </c>
    </row>
    <row r="40" spans="1:10" ht="15" thickBot="1" x14ac:dyDescent="0.4">
      <c r="A40" s="138">
        <v>37</v>
      </c>
      <c r="B40" s="150" t="s">
        <v>590</v>
      </c>
      <c r="C40" s="150" t="s">
        <v>591</v>
      </c>
      <c r="D40" s="149">
        <v>8059</v>
      </c>
      <c r="E40" s="149" t="s">
        <v>140</v>
      </c>
      <c r="F40" s="150" t="s">
        <v>579</v>
      </c>
      <c r="G40" s="151">
        <v>45359</v>
      </c>
      <c r="H40" s="149">
        <v>250</v>
      </c>
      <c r="I40" s="152">
        <v>20</v>
      </c>
    </row>
    <row r="41" spans="1:10" ht="15" thickBot="1" x14ac:dyDescent="0.4">
      <c r="A41" s="153"/>
      <c r="B41" s="154"/>
      <c r="C41" s="154"/>
      <c r="D41" s="155"/>
      <c r="E41" s="155"/>
      <c r="F41" s="253" t="s">
        <v>534</v>
      </c>
      <c r="G41" s="254"/>
      <c r="H41" s="156">
        <f>SUM(H4:H40)</f>
        <v>8850</v>
      </c>
      <c r="I41" s="156">
        <f>SUM(I4:I40)</f>
        <v>740</v>
      </c>
      <c r="J41"/>
    </row>
    <row r="44" spans="1:10" ht="12.5" thickBot="1" x14ac:dyDescent="0.4"/>
    <row r="45" spans="1:10" x14ac:dyDescent="0.3">
      <c r="F45" s="51" t="s">
        <v>539</v>
      </c>
      <c r="G45" s="184" t="s">
        <v>540</v>
      </c>
    </row>
    <row r="46" spans="1:10" ht="14.5" x14ac:dyDescent="0.35">
      <c r="F46" s="53" t="s">
        <v>535</v>
      </c>
      <c r="G46" s="185">
        <v>33</v>
      </c>
      <c r="H46"/>
    </row>
    <row r="47" spans="1:10" ht="14.5" x14ac:dyDescent="0.35">
      <c r="F47" s="53" t="s">
        <v>536</v>
      </c>
      <c r="G47" s="185">
        <v>1</v>
      </c>
      <c r="H47"/>
    </row>
    <row r="48" spans="1:10" ht="14.5" x14ac:dyDescent="0.35">
      <c r="F48" s="53" t="s">
        <v>537</v>
      </c>
      <c r="G48" s="185">
        <v>0</v>
      </c>
      <c r="H48"/>
    </row>
    <row r="49" spans="6:8" ht="15" thickBot="1" x14ac:dyDescent="0.4">
      <c r="F49" s="63" t="s">
        <v>229</v>
      </c>
      <c r="G49" s="186">
        <v>3</v>
      </c>
      <c r="H49"/>
    </row>
    <row r="50" spans="6:8" ht="15" thickBot="1" x14ac:dyDescent="0.4">
      <c r="F50" s="58" t="s">
        <v>538</v>
      </c>
      <c r="G50" s="187">
        <f>SUM(G46:G49)</f>
        <v>37</v>
      </c>
      <c r="H50"/>
    </row>
    <row r="51" spans="6:8" ht="14.5" x14ac:dyDescent="0.35">
      <c r="H51"/>
    </row>
    <row r="52" spans="6:8" ht="14.5" x14ac:dyDescent="0.35">
      <c r="H52"/>
    </row>
    <row r="53" spans="6:8" ht="14.5" x14ac:dyDescent="0.35">
      <c r="H53"/>
    </row>
    <row r="54" spans="6:8" ht="14.5" x14ac:dyDescent="0.35">
      <c r="H54"/>
    </row>
  </sheetData>
  <mergeCells count="2">
    <mergeCell ref="A1:I1"/>
    <mergeCell ref="F41:G41"/>
  </mergeCells>
  <phoneticPr fontId="1" type="noConversion"/>
  <pageMargins left="3.937007874015748E-2" right="0" top="0.55118110236220474" bottom="0.15748031496062992" header="0" footer="0.11811023622047244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D67BB-7009-434A-8D00-DE09B75BD0A2}">
  <dimension ref="A1:I91"/>
  <sheetViews>
    <sheetView zoomScaleNormal="100" workbookViewId="0">
      <selection activeCell="K73" sqref="K73"/>
    </sheetView>
  </sheetViews>
  <sheetFormatPr defaultColWidth="9.1796875" defaultRowHeight="12" x14ac:dyDescent="0.3"/>
  <cols>
    <col min="1" max="1" width="4" style="1" customWidth="1"/>
    <col min="2" max="3" width="45.453125" style="2" customWidth="1"/>
    <col min="4" max="4" width="5.26953125" style="3" customWidth="1"/>
    <col min="5" max="5" width="6.1796875" style="3" customWidth="1"/>
    <col min="6" max="6" width="16.81640625" style="1" customWidth="1"/>
    <col min="7" max="7" width="10.453125" style="16" customWidth="1"/>
    <col min="8" max="8" width="6.26953125" style="22" customWidth="1"/>
    <col min="9" max="9" width="5.54296875" style="13" customWidth="1"/>
    <col min="10" max="16384" width="9.1796875" style="12"/>
  </cols>
  <sheetData>
    <row r="1" spans="1:9" customFormat="1" ht="18" customHeight="1" x14ac:dyDescent="0.45">
      <c r="A1" s="255" t="s">
        <v>28</v>
      </c>
      <c r="B1" s="255"/>
      <c r="C1" s="255"/>
      <c r="D1" s="255"/>
      <c r="E1" s="255"/>
      <c r="F1" s="255"/>
      <c r="G1" s="255"/>
      <c r="H1" s="255"/>
      <c r="I1" s="255"/>
    </row>
    <row r="2" spans="1:9" s="1" customFormat="1" ht="15" customHeight="1" thickBot="1" x14ac:dyDescent="0.4">
      <c r="B2" s="2"/>
      <c r="C2" s="2"/>
      <c r="D2" s="3"/>
      <c r="E2" s="3"/>
      <c r="G2" s="16"/>
      <c r="H2" s="13"/>
      <c r="I2" s="13"/>
    </row>
    <row r="3" spans="1:9" s="241" customFormat="1" ht="33" customHeight="1" x14ac:dyDescent="0.35">
      <c r="A3" s="237" t="s">
        <v>0</v>
      </c>
      <c r="B3" s="238" t="s">
        <v>1</v>
      </c>
      <c r="C3" s="238" t="s">
        <v>2</v>
      </c>
      <c r="D3" s="239" t="s">
        <v>603</v>
      </c>
      <c r="E3" s="239" t="s">
        <v>143</v>
      </c>
      <c r="F3" s="239" t="s">
        <v>3</v>
      </c>
      <c r="G3" s="239" t="s">
        <v>4</v>
      </c>
      <c r="H3" s="239" t="s">
        <v>148</v>
      </c>
      <c r="I3" s="240" t="s">
        <v>7</v>
      </c>
    </row>
    <row r="4" spans="1:9" s="23" customFormat="1" ht="29" x14ac:dyDescent="0.35">
      <c r="A4" s="138">
        <v>1</v>
      </c>
      <c r="B4" s="143" t="s">
        <v>31</v>
      </c>
      <c r="C4" s="143" t="s">
        <v>32</v>
      </c>
      <c r="D4" s="140">
        <v>9553</v>
      </c>
      <c r="E4" s="140" t="s">
        <v>140</v>
      </c>
      <c r="F4" s="139" t="s">
        <v>33</v>
      </c>
      <c r="G4" s="160">
        <v>45335</v>
      </c>
      <c r="H4" s="165">
        <v>250</v>
      </c>
      <c r="I4" s="166">
        <v>20</v>
      </c>
    </row>
    <row r="5" spans="1:9" s="16" customFormat="1" ht="29" x14ac:dyDescent="0.35">
      <c r="A5" s="138">
        <v>2</v>
      </c>
      <c r="B5" s="143" t="s">
        <v>30</v>
      </c>
      <c r="C5" s="143" t="s">
        <v>156</v>
      </c>
      <c r="D5" s="140">
        <v>6997</v>
      </c>
      <c r="E5" s="140" t="s">
        <v>140</v>
      </c>
      <c r="F5" s="139" t="s">
        <v>29</v>
      </c>
      <c r="G5" s="160">
        <v>45335</v>
      </c>
      <c r="H5" s="165">
        <v>250</v>
      </c>
      <c r="I5" s="166">
        <v>20</v>
      </c>
    </row>
    <row r="6" spans="1:9" s="16" customFormat="1" ht="25.5" customHeight="1" x14ac:dyDescent="0.35">
      <c r="A6" s="138">
        <v>3</v>
      </c>
      <c r="B6" s="143" t="s">
        <v>34</v>
      </c>
      <c r="C6" s="143" t="s">
        <v>141</v>
      </c>
      <c r="D6" s="140">
        <v>9515</v>
      </c>
      <c r="E6" s="140" t="s">
        <v>140</v>
      </c>
      <c r="F6" s="139" t="s">
        <v>35</v>
      </c>
      <c r="G6" s="160">
        <v>45336</v>
      </c>
      <c r="H6" s="165">
        <v>250</v>
      </c>
      <c r="I6" s="166">
        <v>20</v>
      </c>
    </row>
    <row r="7" spans="1:9" s="16" customFormat="1" ht="29" x14ac:dyDescent="0.35">
      <c r="A7" s="138">
        <v>4</v>
      </c>
      <c r="B7" s="143" t="s">
        <v>37</v>
      </c>
      <c r="C7" s="143" t="s">
        <v>38</v>
      </c>
      <c r="D7" s="144">
        <v>6763</v>
      </c>
      <c r="E7" s="144" t="s">
        <v>140</v>
      </c>
      <c r="F7" s="143" t="s">
        <v>36</v>
      </c>
      <c r="G7" s="161">
        <v>45336</v>
      </c>
      <c r="H7" s="167">
        <v>250</v>
      </c>
      <c r="I7" s="168">
        <v>20</v>
      </c>
    </row>
    <row r="8" spans="1:9" s="16" customFormat="1" ht="29" x14ac:dyDescent="0.35">
      <c r="A8" s="138">
        <v>5</v>
      </c>
      <c r="B8" s="143" t="s">
        <v>93</v>
      </c>
      <c r="C8" s="143" t="s">
        <v>94</v>
      </c>
      <c r="D8" s="140">
        <v>7452</v>
      </c>
      <c r="E8" s="140" t="s">
        <v>140</v>
      </c>
      <c r="F8" s="139" t="s">
        <v>95</v>
      </c>
      <c r="G8" s="160">
        <v>45337</v>
      </c>
      <c r="H8" s="165">
        <v>250</v>
      </c>
      <c r="I8" s="166">
        <v>20</v>
      </c>
    </row>
    <row r="9" spans="1:9" s="16" customFormat="1" ht="29" x14ac:dyDescent="0.35">
      <c r="A9" s="138">
        <v>6</v>
      </c>
      <c r="B9" s="143" t="s">
        <v>41</v>
      </c>
      <c r="C9" s="143" t="s">
        <v>42</v>
      </c>
      <c r="D9" s="140">
        <v>9236</v>
      </c>
      <c r="E9" s="140" t="s">
        <v>140</v>
      </c>
      <c r="F9" s="139" t="s">
        <v>39</v>
      </c>
      <c r="G9" s="160">
        <v>45337</v>
      </c>
      <c r="H9" s="165">
        <v>250</v>
      </c>
      <c r="I9" s="166">
        <v>20</v>
      </c>
    </row>
    <row r="10" spans="1:9" s="17" customFormat="1" ht="29" x14ac:dyDescent="0.35">
      <c r="A10" s="138">
        <v>7</v>
      </c>
      <c r="B10" s="143" t="s">
        <v>43</v>
      </c>
      <c r="C10" s="143" t="s">
        <v>44</v>
      </c>
      <c r="D10" s="144">
        <v>9645</v>
      </c>
      <c r="E10" s="144" t="s">
        <v>140</v>
      </c>
      <c r="F10" s="143" t="s">
        <v>40</v>
      </c>
      <c r="G10" s="161">
        <v>45337</v>
      </c>
      <c r="H10" s="167">
        <v>250</v>
      </c>
      <c r="I10" s="168">
        <v>20</v>
      </c>
    </row>
    <row r="11" spans="1:9" s="16" customFormat="1" ht="14.5" x14ac:dyDescent="0.35">
      <c r="A11" s="138">
        <v>8</v>
      </c>
      <c r="B11" s="143" t="s">
        <v>110</v>
      </c>
      <c r="C11" s="143" t="s">
        <v>111</v>
      </c>
      <c r="D11" s="140">
        <v>8259</v>
      </c>
      <c r="E11" s="140" t="s">
        <v>140</v>
      </c>
      <c r="F11" s="139" t="s">
        <v>103</v>
      </c>
      <c r="G11" s="160">
        <v>45338</v>
      </c>
      <c r="H11" s="165">
        <v>250</v>
      </c>
      <c r="I11" s="166">
        <v>20</v>
      </c>
    </row>
    <row r="12" spans="1:9" s="17" customFormat="1" ht="29" x14ac:dyDescent="0.35">
      <c r="A12" s="138">
        <v>9</v>
      </c>
      <c r="B12" s="143" t="s">
        <v>109</v>
      </c>
      <c r="C12" s="143" t="s">
        <v>191</v>
      </c>
      <c r="D12" s="144">
        <v>9827</v>
      </c>
      <c r="E12" s="144" t="s">
        <v>140</v>
      </c>
      <c r="F12" s="143" t="s">
        <v>104</v>
      </c>
      <c r="G12" s="161">
        <v>45338</v>
      </c>
      <c r="H12" s="167">
        <v>250</v>
      </c>
      <c r="I12" s="168">
        <v>20</v>
      </c>
    </row>
    <row r="13" spans="1:9" s="16" customFormat="1" ht="14.5" x14ac:dyDescent="0.35">
      <c r="A13" s="138">
        <v>10</v>
      </c>
      <c r="B13" s="139" t="s">
        <v>107</v>
      </c>
      <c r="C13" s="139" t="s">
        <v>108</v>
      </c>
      <c r="D13" s="140">
        <v>9684</v>
      </c>
      <c r="E13" s="140" t="s">
        <v>140</v>
      </c>
      <c r="F13" s="139" t="s">
        <v>102</v>
      </c>
      <c r="G13" s="160">
        <v>45339</v>
      </c>
      <c r="H13" s="165">
        <v>250</v>
      </c>
      <c r="I13" s="166">
        <v>20</v>
      </c>
    </row>
    <row r="14" spans="1:9" s="16" customFormat="1" ht="13.5" customHeight="1" x14ac:dyDescent="0.35">
      <c r="A14" s="138">
        <v>11</v>
      </c>
      <c r="B14" s="143" t="s">
        <v>99</v>
      </c>
      <c r="C14" s="143" t="s">
        <v>100</v>
      </c>
      <c r="D14" s="140">
        <v>9652</v>
      </c>
      <c r="E14" s="140" t="s">
        <v>140</v>
      </c>
      <c r="F14" s="139" t="s">
        <v>101</v>
      </c>
      <c r="G14" s="160">
        <v>45339</v>
      </c>
      <c r="H14" s="165">
        <v>250</v>
      </c>
      <c r="I14" s="166">
        <v>20</v>
      </c>
    </row>
    <row r="15" spans="1:9" s="17" customFormat="1" ht="29" x14ac:dyDescent="0.35">
      <c r="A15" s="138">
        <v>12</v>
      </c>
      <c r="B15" s="143" t="s">
        <v>96</v>
      </c>
      <c r="C15" s="143" t="s">
        <v>97</v>
      </c>
      <c r="D15" s="144">
        <v>9708</v>
      </c>
      <c r="E15" s="144" t="s">
        <v>140</v>
      </c>
      <c r="F15" s="143" t="s">
        <v>98</v>
      </c>
      <c r="G15" s="161">
        <v>45339</v>
      </c>
      <c r="H15" s="167">
        <v>250</v>
      </c>
      <c r="I15" s="168">
        <v>20</v>
      </c>
    </row>
    <row r="16" spans="1:9" ht="14.5" x14ac:dyDescent="0.3">
      <c r="A16" s="138">
        <v>13</v>
      </c>
      <c r="B16" s="139" t="s">
        <v>135</v>
      </c>
      <c r="C16" s="139" t="s">
        <v>136</v>
      </c>
      <c r="D16" s="140">
        <v>9543</v>
      </c>
      <c r="E16" s="140" t="s">
        <v>140</v>
      </c>
      <c r="F16" s="139" t="s">
        <v>131</v>
      </c>
      <c r="G16" s="160">
        <v>45341</v>
      </c>
      <c r="H16" s="165">
        <v>250</v>
      </c>
      <c r="I16" s="166">
        <v>20</v>
      </c>
    </row>
    <row r="17" spans="1:9" s="21" customFormat="1" ht="25.5" customHeight="1" x14ac:dyDescent="0.3">
      <c r="A17" s="138">
        <v>14</v>
      </c>
      <c r="B17" s="143" t="s">
        <v>137</v>
      </c>
      <c r="C17" s="143" t="s">
        <v>157</v>
      </c>
      <c r="D17" s="144">
        <v>8420</v>
      </c>
      <c r="E17" s="144" t="s">
        <v>140</v>
      </c>
      <c r="F17" s="143" t="s">
        <v>132</v>
      </c>
      <c r="G17" s="161">
        <v>45341</v>
      </c>
      <c r="H17" s="167">
        <v>250</v>
      </c>
      <c r="I17" s="168">
        <v>20</v>
      </c>
    </row>
    <row r="18" spans="1:9" ht="14.5" x14ac:dyDescent="0.3">
      <c r="A18" s="138">
        <v>15</v>
      </c>
      <c r="B18" s="143" t="s">
        <v>138</v>
      </c>
      <c r="C18" s="143" t="s">
        <v>142</v>
      </c>
      <c r="D18" s="140">
        <v>9687</v>
      </c>
      <c r="E18" s="140" t="s">
        <v>140</v>
      </c>
      <c r="F18" s="139" t="s">
        <v>133</v>
      </c>
      <c r="G18" s="160">
        <v>45342</v>
      </c>
      <c r="H18" s="165">
        <v>250</v>
      </c>
      <c r="I18" s="166">
        <v>20</v>
      </c>
    </row>
    <row r="19" spans="1:9" s="16" customFormat="1" ht="27.75" customHeight="1" x14ac:dyDescent="0.35">
      <c r="A19" s="138">
        <v>16</v>
      </c>
      <c r="B19" s="143" t="s">
        <v>149</v>
      </c>
      <c r="C19" s="143" t="s">
        <v>139</v>
      </c>
      <c r="D19" s="140">
        <v>4249</v>
      </c>
      <c r="E19" s="140" t="s">
        <v>140</v>
      </c>
      <c r="F19" s="139" t="s">
        <v>134</v>
      </c>
      <c r="G19" s="160">
        <v>45342</v>
      </c>
      <c r="H19" s="165">
        <v>250</v>
      </c>
      <c r="I19" s="166">
        <v>20</v>
      </c>
    </row>
    <row r="20" spans="1:9" ht="28.5" customHeight="1" x14ac:dyDescent="0.3">
      <c r="A20" s="138">
        <v>17</v>
      </c>
      <c r="B20" s="143" t="s">
        <v>158</v>
      </c>
      <c r="C20" s="143" t="s">
        <v>159</v>
      </c>
      <c r="D20" s="140">
        <v>4942</v>
      </c>
      <c r="E20" s="140" t="s">
        <v>140</v>
      </c>
      <c r="F20" s="139" t="s">
        <v>150</v>
      </c>
      <c r="G20" s="160">
        <v>45343</v>
      </c>
      <c r="H20" s="165">
        <v>250</v>
      </c>
      <c r="I20" s="166">
        <v>20</v>
      </c>
    </row>
    <row r="21" spans="1:9" ht="12" customHeight="1" x14ac:dyDescent="0.3">
      <c r="A21" s="138">
        <v>18</v>
      </c>
      <c r="B21" s="143" t="s">
        <v>160</v>
      </c>
      <c r="C21" s="143" t="s">
        <v>161</v>
      </c>
      <c r="D21" s="140">
        <v>5015</v>
      </c>
      <c r="E21" s="140" t="s">
        <v>140</v>
      </c>
      <c r="F21" s="139" t="s">
        <v>151</v>
      </c>
      <c r="G21" s="160">
        <v>45343</v>
      </c>
      <c r="H21" s="165">
        <v>250</v>
      </c>
      <c r="I21" s="166">
        <v>20</v>
      </c>
    </row>
    <row r="22" spans="1:9" ht="12" customHeight="1" x14ac:dyDescent="0.3">
      <c r="A22" s="138">
        <v>19</v>
      </c>
      <c r="B22" s="143" t="s">
        <v>162</v>
      </c>
      <c r="C22" s="143" t="s">
        <v>161</v>
      </c>
      <c r="D22" s="140">
        <v>5449</v>
      </c>
      <c r="E22" s="140" t="s">
        <v>140</v>
      </c>
      <c r="F22" s="139" t="s">
        <v>152</v>
      </c>
      <c r="G22" s="160">
        <v>45343</v>
      </c>
      <c r="H22" s="165">
        <v>250</v>
      </c>
      <c r="I22" s="166">
        <v>20</v>
      </c>
    </row>
    <row r="23" spans="1:9" s="31" customFormat="1" ht="12.75" customHeight="1" x14ac:dyDescent="0.35">
      <c r="A23" s="138">
        <v>20</v>
      </c>
      <c r="B23" s="143" t="s">
        <v>163</v>
      </c>
      <c r="C23" s="143" t="s">
        <v>164</v>
      </c>
      <c r="D23" s="144">
        <v>9608</v>
      </c>
      <c r="E23" s="144" t="s">
        <v>140</v>
      </c>
      <c r="F23" s="169" t="s">
        <v>153</v>
      </c>
      <c r="G23" s="170">
        <v>45343</v>
      </c>
      <c r="H23" s="171">
        <v>250</v>
      </c>
      <c r="I23" s="172">
        <v>20</v>
      </c>
    </row>
    <row r="24" spans="1:9" ht="29" x14ac:dyDescent="0.3">
      <c r="A24" s="138">
        <v>21</v>
      </c>
      <c r="B24" s="143" t="s">
        <v>168</v>
      </c>
      <c r="C24" s="143" t="s">
        <v>164</v>
      </c>
      <c r="D24" s="140">
        <v>8919</v>
      </c>
      <c r="E24" s="140" t="s">
        <v>140</v>
      </c>
      <c r="F24" s="139" t="s">
        <v>154</v>
      </c>
      <c r="G24" s="160">
        <v>45343</v>
      </c>
      <c r="H24" s="165">
        <v>250</v>
      </c>
      <c r="I24" s="166">
        <v>20</v>
      </c>
    </row>
    <row r="25" spans="1:9" ht="14.5" x14ac:dyDescent="0.3">
      <c r="A25" s="138">
        <v>22</v>
      </c>
      <c r="B25" s="143" t="s">
        <v>204</v>
      </c>
      <c r="C25" s="143" t="s">
        <v>167</v>
      </c>
      <c r="D25" s="140">
        <v>9719</v>
      </c>
      <c r="E25" s="140" t="s">
        <v>140</v>
      </c>
      <c r="F25" s="139" t="s">
        <v>155</v>
      </c>
      <c r="G25" s="160">
        <v>45343</v>
      </c>
      <c r="H25" s="165">
        <v>250</v>
      </c>
      <c r="I25" s="166">
        <v>20</v>
      </c>
    </row>
    <row r="26" spans="1:9" ht="29" x14ac:dyDescent="0.3">
      <c r="A26" s="138">
        <v>23</v>
      </c>
      <c r="B26" s="143" t="s">
        <v>434</v>
      </c>
      <c r="C26" s="143" t="s">
        <v>435</v>
      </c>
      <c r="D26" s="140">
        <v>8629</v>
      </c>
      <c r="E26" s="140" t="s">
        <v>140</v>
      </c>
      <c r="F26" s="139" t="s">
        <v>433</v>
      </c>
      <c r="G26" s="170">
        <v>45343</v>
      </c>
      <c r="H26" s="165">
        <v>250</v>
      </c>
      <c r="I26" s="166">
        <v>20</v>
      </c>
    </row>
    <row r="27" spans="1:9" ht="29" x14ac:dyDescent="0.3">
      <c r="A27" s="138">
        <v>24</v>
      </c>
      <c r="B27" s="143" t="s">
        <v>436</v>
      </c>
      <c r="C27" s="143" t="s">
        <v>437</v>
      </c>
      <c r="D27" s="140">
        <v>8580</v>
      </c>
      <c r="E27" s="140" t="s">
        <v>140</v>
      </c>
      <c r="F27" s="139" t="s">
        <v>438</v>
      </c>
      <c r="G27" s="160">
        <v>45343</v>
      </c>
      <c r="H27" s="165">
        <v>250</v>
      </c>
      <c r="I27" s="166">
        <v>20</v>
      </c>
    </row>
    <row r="28" spans="1:9" ht="31.5" customHeight="1" x14ac:dyDescent="0.3">
      <c r="A28" s="138">
        <v>25</v>
      </c>
      <c r="B28" s="143" t="s">
        <v>1551</v>
      </c>
      <c r="C28" s="143" t="s">
        <v>506</v>
      </c>
      <c r="D28" s="140">
        <v>6799</v>
      </c>
      <c r="E28" s="140" t="s">
        <v>140</v>
      </c>
      <c r="F28" s="139" t="s">
        <v>505</v>
      </c>
      <c r="G28" s="160">
        <v>45344</v>
      </c>
      <c r="H28" s="165">
        <v>250</v>
      </c>
      <c r="I28" s="166">
        <v>20</v>
      </c>
    </row>
    <row r="29" spans="1:9" ht="14.5" x14ac:dyDescent="0.3">
      <c r="A29" s="138">
        <v>26</v>
      </c>
      <c r="B29" s="139" t="s">
        <v>169</v>
      </c>
      <c r="C29" s="139" t="s">
        <v>170</v>
      </c>
      <c r="D29" s="140">
        <v>7217</v>
      </c>
      <c r="E29" s="140" t="s">
        <v>140</v>
      </c>
      <c r="F29" s="139" t="s">
        <v>171</v>
      </c>
      <c r="G29" s="160">
        <v>45344</v>
      </c>
      <c r="H29" s="165">
        <v>250</v>
      </c>
      <c r="I29" s="166">
        <v>20</v>
      </c>
    </row>
    <row r="30" spans="1:9" ht="29" x14ac:dyDescent="0.3">
      <c r="A30" s="138">
        <v>27</v>
      </c>
      <c r="B30" s="143" t="s">
        <v>196</v>
      </c>
      <c r="C30" s="143" t="s">
        <v>197</v>
      </c>
      <c r="D30" s="140">
        <v>9534</v>
      </c>
      <c r="E30" s="140" t="s">
        <v>140</v>
      </c>
      <c r="F30" s="139" t="s">
        <v>192</v>
      </c>
      <c r="G30" s="160">
        <v>45345</v>
      </c>
      <c r="H30" s="165">
        <v>250</v>
      </c>
      <c r="I30" s="166">
        <v>20</v>
      </c>
    </row>
    <row r="31" spans="1:9" ht="29" x14ac:dyDescent="0.3">
      <c r="A31" s="138">
        <v>28</v>
      </c>
      <c r="B31" s="143" t="s">
        <v>198</v>
      </c>
      <c r="C31" s="143" t="s">
        <v>199</v>
      </c>
      <c r="D31" s="140">
        <v>9757</v>
      </c>
      <c r="E31" s="144" t="s">
        <v>140</v>
      </c>
      <c r="F31" s="139" t="s">
        <v>193</v>
      </c>
      <c r="G31" s="173">
        <v>45345</v>
      </c>
      <c r="H31" s="165">
        <v>250</v>
      </c>
      <c r="I31" s="166">
        <v>20</v>
      </c>
    </row>
    <row r="32" spans="1:9" ht="14.5" x14ac:dyDescent="0.3">
      <c r="A32" s="138">
        <v>29</v>
      </c>
      <c r="B32" s="139" t="s">
        <v>200</v>
      </c>
      <c r="C32" s="139" t="s">
        <v>201</v>
      </c>
      <c r="D32" s="140">
        <v>9573</v>
      </c>
      <c r="E32" s="140" t="s">
        <v>140</v>
      </c>
      <c r="F32" s="139" t="s">
        <v>194</v>
      </c>
      <c r="G32" s="160">
        <v>45345</v>
      </c>
      <c r="H32" s="165">
        <v>250</v>
      </c>
      <c r="I32" s="166">
        <v>20</v>
      </c>
    </row>
    <row r="33" spans="1:9" ht="29" x14ac:dyDescent="0.3">
      <c r="A33" s="138">
        <v>30</v>
      </c>
      <c r="B33" s="143" t="s">
        <v>202</v>
      </c>
      <c r="C33" s="143" t="s">
        <v>203</v>
      </c>
      <c r="D33" s="140">
        <v>9265</v>
      </c>
      <c r="E33" s="140" t="s">
        <v>140</v>
      </c>
      <c r="F33" s="139" t="s">
        <v>195</v>
      </c>
      <c r="G33" s="160">
        <v>45345</v>
      </c>
      <c r="H33" s="165">
        <v>250</v>
      </c>
      <c r="I33" s="166">
        <v>20</v>
      </c>
    </row>
    <row r="34" spans="1:9" ht="14.5" x14ac:dyDescent="0.3">
      <c r="A34" s="138">
        <v>31</v>
      </c>
      <c r="B34" s="139" t="s">
        <v>504</v>
      </c>
      <c r="C34" s="139" t="s">
        <v>210</v>
      </c>
      <c r="D34" s="140">
        <v>7971</v>
      </c>
      <c r="E34" s="140" t="s">
        <v>140</v>
      </c>
      <c r="F34" s="139" t="s">
        <v>205</v>
      </c>
      <c r="G34" s="160">
        <v>45346</v>
      </c>
      <c r="H34" s="165">
        <v>250</v>
      </c>
      <c r="I34" s="166">
        <v>20</v>
      </c>
    </row>
    <row r="35" spans="1:9" ht="14.5" x14ac:dyDescent="0.3">
      <c r="A35" s="138">
        <v>32</v>
      </c>
      <c r="B35" s="139" t="s">
        <v>211</v>
      </c>
      <c r="C35" s="139" t="s">
        <v>212</v>
      </c>
      <c r="D35" s="140">
        <v>9852</v>
      </c>
      <c r="E35" s="140" t="s">
        <v>140</v>
      </c>
      <c r="F35" s="139" t="s">
        <v>206</v>
      </c>
      <c r="G35" s="160">
        <v>45346</v>
      </c>
      <c r="H35" s="165">
        <v>250</v>
      </c>
      <c r="I35" s="166">
        <v>20</v>
      </c>
    </row>
    <row r="36" spans="1:9" ht="14.5" x14ac:dyDescent="0.35">
      <c r="A36" s="138">
        <v>33</v>
      </c>
      <c r="B36" s="143" t="s">
        <v>208</v>
      </c>
      <c r="C36" s="143" t="s">
        <v>209</v>
      </c>
      <c r="D36" s="140">
        <v>3988</v>
      </c>
      <c r="E36" s="140" t="s">
        <v>140</v>
      </c>
      <c r="F36" s="139" t="s">
        <v>207</v>
      </c>
      <c r="G36" s="159">
        <v>45348</v>
      </c>
      <c r="H36" s="165">
        <v>250</v>
      </c>
      <c r="I36" s="166">
        <v>20</v>
      </c>
    </row>
    <row r="37" spans="1:9" s="1" customFormat="1" ht="13.5" customHeight="1" x14ac:dyDescent="0.35">
      <c r="A37" s="138">
        <v>34</v>
      </c>
      <c r="B37" s="143" t="s">
        <v>596</v>
      </c>
      <c r="C37" s="143" t="s">
        <v>597</v>
      </c>
      <c r="D37" s="140">
        <v>8746</v>
      </c>
      <c r="E37" s="140" t="s">
        <v>140</v>
      </c>
      <c r="F37" s="139" t="s">
        <v>592</v>
      </c>
      <c r="G37" s="157">
        <v>45348</v>
      </c>
      <c r="H37" s="165">
        <v>250</v>
      </c>
      <c r="I37" s="166">
        <v>20</v>
      </c>
    </row>
    <row r="38" spans="1:9" s="2" customFormat="1" ht="29" x14ac:dyDescent="0.35">
      <c r="A38" s="138">
        <v>35</v>
      </c>
      <c r="B38" s="143" t="s">
        <v>440</v>
      </c>
      <c r="C38" s="143" t="s">
        <v>441</v>
      </c>
      <c r="D38" s="144">
        <v>9605</v>
      </c>
      <c r="E38" s="144" t="s">
        <v>140</v>
      </c>
      <c r="F38" s="143" t="s">
        <v>439</v>
      </c>
      <c r="G38" s="158">
        <v>45349</v>
      </c>
      <c r="H38" s="167">
        <v>250</v>
      </c>
      <c r="I38" s="168">
        <v>20</v>
      </c>
    </row>
    <row r="39" spans="1:9" s="1" customFormat="1" ht="14.5" x14ac:dyDescent="0.35">
      <c r="A39" s="138">
        <v>36</v>
      </c>
      <c r="B39" s="139" t="s">
        <v>452</v>
      </c>
      <c r="C39" s="139" t="s">
        <v>453</v>
      </c>
      <c r="D39" s="140">
        <v>9555</v>
      </c>
      <c r="E39" s="140" t="s">
        <v>140</v>
      </c>
      <c r="F39" s="139" t="s">
        <v>442</v>
      </c>
      <c r="G39" s="157">
        <v>45349</v>
      </c>
      <c r="H39" s="165">
        <v>250</v>
      </c>
      <c r="I39" s="166">
        <v>20</v>
      </c>
    </row>
    <row r="40" spans="1:9" ht="29" x14ac:dyDescent="0.3">
      <c r="A40" s="138">
        <v>37</v>
      </c>
      <c r="B40" s="143" t="s">
        <v>455</v>
      </c>
      <c r="C40" s="143" t="s">
        <v>454</v>
      </c>
      <c r="D40" s="140">
        <v>2211</v>
      </c>
      <c r="E40" s="140" t="s">
        <v>140</v>
      </c>
      <c r="F40" s="139" t="s">
        <v>443</v>
      </c>
      <c r="G40" s="158">
        <v>45349</v>
      </c>
      <c r="H40" s="165">
        <v>250</v>
      </c>
      <c r="I40" s="166">
        <v>20</v>
      </c>
    </row>
    <row r="41" spans="1:9" ht="29" x14ac:dyDescent="0.3">
      <c r="A41" s="138">
        <v>38</v>
      </c>
      <c r="B41" s="143" t="s">
        <v>456</v>
      </c>
      <c r="C41" s="143" t="s">
        <v>457</v>
      </c>
      <c r="D41" s="140">
        <v>7945</v>
      </c>
      <c r="E41" s="140" t="s">
        <v>140</v>
      </c>
      <c r="F41" s="139" t="s">
        <v>444</v>
      </c>
      <c r="G41" s="157">
        <v>45349</v>
      </c>
      <c r="H41" s="165">
        <v>250</v>
      </c>
      <c r="I41" s="166">
        <v>20</v>
      </c>
    </row>
    <row r="42" spans="1:9" ht="14.5" x14ac:dyDescent="0.3">
      <c r="A42" s="138">
        <v>39</v>
      </c>
      <c r="B42" s="139" t="s">
        <v>458</v>
      </c>
      <c r="C42" s="139" t="s">
        <v>459</v>
      </c>
      <c r="D42" s="140">
        <v>8980</v>
      </c>
      <c r="E42" s="140" t="s">
        <v>140</v>
      </c>
      <c r="F42" s="139" t="s">
        <v>445</v>
      </c>
      <c r="G42" s="157">
        <v>45349</v>
      </c>
      <c r="H42" s="165">
        <v>250</v>
      </c>
      <c r="I42" s="166">
        <v>20</v>
      </c>
    </row>
    <row r="43" spans="1:9" ht="42.75" customHeight="1" x14ac:dyDescent="0.3">
      <c r="A43" s="138">
        <v>40</v>
      </c>
      <c r="B43" s="143" t="s">
        <v>460</v>
      </c>
      <c r="C43" s="143" t="s">
        <v>494</v>
      </c>
      <c r="D43" s="140">
        <v>9653</v>
      </c>
      <c r="E43" s="140" t="s">
        <v>140</v>
      </c>
      <c r="F43" s="139" t="s">
        <v>446</v>
      </c>
      <c r="G43" s="157">
        <v>45349</v>
      </c>
      <c r="H43" s="165">
        <v>250</v>
      </c>
      <c r="I43" s="166">
        <v>20</v>
      </c>
    </row>
    <row r="44" spans="1:9" ht="29" x14ac:dyDescent="0.3">
      <c r="A44" s="138">
        <v>41</v>
      </c>
      <c r="B44" s="143" t="s">
        <v>461</v>
      </c>
      <c r="C44" s="143" t="s">
        <v>462</v>
      </c>
      <c r="D44" s="140">
        <v>9255</v>
      </c>
      <c r="E44" s="140" t="s">
        <v>140</v>
      </c>
      <c r="F44" s="139" t="s">
        <v>447</v>
      </c>
      <c r="G44" s="158">
        <v>45349</v>
      </c>
      <c r="H44" s="165">
        <v>250</v>
      </c>
      <c r="I44" s="166">
        <v>20</v>
      </c>
    </row>
    <row r="45" spans="1:9" ht="29" x14ac:dyDescent="0.3">
      <c r="A45" s="138">
        <v>42</v>
      </c>
      <c r="B45" s="143" t="s">
        <v>463</v>
      </c>
      <c r="C45" s="143" t="s">
        <v>464</v>
      </c>
      <c r="D45" s="140">
        <v>8891</v>
      </c>
      <c r="E45" s="140" t="s">
        <v>140</v>
      </c>
      <c r="F45" s="139" t="s">
        <v>448</v>
      </c>
      <c r="G45" s="157">
        <v>45349</v>
      </c>
      <c r="H45" s="165">
        <v>250</v>
      </c>
      <c r="I45" s="166">
        <v>20</v>
      </c>
    </row>
    <row r="46" spans="1:9" ht="27.75" customHeight="1" x14ac:dyDescent="0.3">
      <c r="A46" s="138">
        <v>43</v>
      </c>
      <c r="B46" s="143" t="s">
        <v>598</v>
      </c>
      <c r="C46" s="143" t="s">
        <v>599</v>
      </c>
      <c r="D46" s="140">
        <v>9544</v>
      </c>
      <c r="E46" s="140" t="s">
        <v>140</v>
      </c>
      <c r="F46" s="139" t="s">
        <v>593</v>
      </c>
      <c r="G46" s="157">
        <v>45349</v>
      </c>
      <c r="H46" s="165">
        <v>250</v>
      </c>
      <c r="I46" s="166">
        <v>20</v>
      </c>
    </row>
    <row r="47" spans="1:9" s="21" customFormat="1" ht="29" x14ac:dyDescent="0.3">
      <c r="A47" s="138">
        <v>44</v>
      </c>
      <c r="B47" s="143" t="s">
        <v>600</v>
      </c>
      <c r="C47" s="143" t="s">
        <v>441</v>
      </c>
      <c r="D47" s="144">
        <v>4630</v>
      </c>
      <c r="E47" s="144" t="s">
        <v>140</v>
      </c>
      <c r="F47" s="143" t="s">
        <v>594</v>
      </c>
      <c r="G47" s="158">
        <v>45349</v>
      </c>
      <c r="H47" s="167">
        <v>250</v>
      </c>
      <c r="I47" s="168">
        <v>20</v>
      </c>
    </row>
    <row r="48" spans="1:9" s="21" customFormat="1" ht="40.5" customHeight="1" x14ac:dyDescent="0.3">
      <c r="A48" s="203">
        <v>45</v>
      </c>
      <c r="B48" s="143" t="s">
        <v>601</v>
      </c>
      <c r="C48" s="143" t="s">
        <v>602</v>
      </c>
      <c r="D48" s="144">
        <v>8113</v>
      </c>
      <c r="E48" s="144" t="s">
        <v>140</v>
      </c>
      <c r="F48" s="143" t="s">
        <v>595</v>
      </c>
      <c r="G48" s="158">
        <v>45349</v>
      </c>
      <c r="H48" s="167">
        <v>250</v>
      </c>
      <c r="I48" s="168">
        <v>20</v>
      </c>
    </row>
    <row r="49" spans="1:9" ht="29" x14ac:dyDescent="0.3">
      <c r="A49" s="138">
        <v>46</v>
      </c>
      <c r="B49" s="143" t="s">
        <v>484</v>
      </c>
      <c r="C49" s="143" t="s">
        <v>485</v>
      </c>
      <c r="D49" s="140">
        <v>5479</v>
      </c>
      <c r="E49" s="140" t="s">
        <v>140</v>
      </c>
      <c r="F49" s="139" t="s">
        <v>449</v>
      </c>
      <c r="G49" s="160">
        <v>45350</v>
      </c>
      <c r="H49" s="165">
        <v>250</v>
      </c>
      <c r="I49" s="166">
        <v>20</v>
      </c>
    </row>
    <row r="50" spans="1:9" ht="29" x14ac:dyDescent="0.3">
      <c r="A50" s="138">
        <v>47</v>
      </c>
      <c r="B50" s="143" t="s">
        <v>486</v>
      </c>
      <c r="C50" s="143" t="s">
        <v>487</v>
      </c>
      <c r="D50" s="140">
        <v>8668</v>
      </c>
      <c r="E50" s="140" t="s">
        <v>140</v>
      </c>
      <c r="F50" s="139" t="s">
        <v>450</v>
      </c>
      <c r="G50" s="157">
        <v>45350</v>
      </c>
      <c r="H50" s="165">
        <v>250</v>
      </c>
      <c r="I50" s="166">
        <v>20</v>
      </c>
    </row>
    <row r="51" spans="1:9" ht="14.5" x14ac:dyDescent="0.3">
      <c r="A51" s="138">
        <v>48</v>
      </c>
      <c r="B51" s="143" t="s">
        <v>493</v>
      </c>
      <c r="C51" s="143" t="s">
        <v>495</v>
      </c>
      <c r="D51" s="140">
        <v>8537</v>
      </c>
      <c r="E51" s="140" t="s">
        <v>140</v>
      </c>
      <c r="F51" s="139" t="s">
        <v>451</v>
      </c>
      <c r="G51" s="160">
        <v>45350</v>
      </c>
      <c r="H51" s="165">
        <v>250</v>
      </c>
      <c r="I51" s="166">
        <v>20</v>
      </c>
    </row>
    <row r="52" spans="1:9" ht="29" x14ac:dyDescent="0.3">
      <c r="A52" s="138">
        <v>49</v>
      </c>
      <c r="B52" s="143" t="s">
        <v>496</v>
      </c>
      <c r="C52" s="143" t="s">
        <v>497</v>
      </c>
      <c r="D52" s="140">
        <v>9830</v>
      </c>
      <c r="E52" s="140" t="s">
        <v>140</v>
      </c>
      <c r="F52" s="139" t="s">
        <v>465</v>
      </c>
      <c r="G52" s="157">
        <v>45350</v>
      </c>
      <c r="H52" s="165">
        <v>250</v>
      </c>
      <c r="I52" s="166">
        <v>20</v>
      </c>
    </row>
    <row r="53" spans="1:9" ht="29" x14ac:dyDescent="0.3">
      <c r="A53" s="138">
        <v>50</v>
      </c>
      <c r="B53" s="143" t="s">
        <v>498</v>
      </c>
      <c r="C53" s="143" t="s">
        <v>499</v>
      </c>
      <c r="D53" s="140">
        <v>9005</v>
      </c>
      <c r="E53" s="140" t="s">
        <v>140</v>
      </c>
      <c r="F53" s="139" t="s">
        <v>466</v>
      </c>
      <c r="G53" s="160">
        <v>45350</v>
      </c>
      <c r="H53" s="165">
        <v>250</v>
      </c>
      <c r="I53" s="166">
        <v>20</v>
      </c>
    </row>
    <row r="54" spans="1:9" ht="14.5" x14ac:dyDescent="0.3">
      <c r="A54" s="138">
        <v>51</v>
      </c>
      <c r="B54" s="139" t="s">
        <v>500</v>
      </c>
      <c r="C54" s="139" t="s">
        <v>501</v>
      </c>
      <c r="D54" s="140">
        <v>9266</v>
      </c>
      <c r="E54" s="140" t="s">
        <v>140</v>
      </c>
      <c r="F54" s="139" t="s">
        <v>467</v>
      </c>
      <c r="G54" s="160">
        <v>45350</v>
      </c>
      <c r="H54" s="165">
        <v>250</v>
      </c>
      <c r="I54" s="166">
        <v>20</v>
      </c>
    </row>
    <row r="55" spans="1:9" ht="29" x14ac:dyDescent="0.3">
      <c r="A55" s="138">
        <v>52</v>
      </c>
      <c r="B55" s="143" t="s">
        <v>502</v>
      </c>
      <c r="C55" s="143" t="s">
        <v>503</v>
      </c>
      <c r="D55" s="140">
        <v>9272</v>
      </c>
      <c r="E55" s="140" t="s">
        <v>140</v>
      </c>
      <c r="F55" s="139" t="s">
        <v>468</v>
      </c>
      <c r="G55" s="157">
        <v>45350</v>
      </c>
      <c r="H55" s="165">
        <v>250</v>
      </c>
      <c r="I55" s="166">
        <v>20</v>
      </c>
    </row>
    <row r="56" spans="1:9" s="21" customFormat="1" ht="29" x14ac:dyDescent="0.3">
      <c r="A56" s="138">
        <v>53</v>
      </c>
      <c r="B56" s="143" t="s">
        <v>604</v>
      </c>
      <c r="C56" s="143" t="s">
        <v>605</v>
      </c>
      <c r="D56" s="144">
        <v>4649</v>
      </c>
      <c r="E56" s="144" t="s">
        <v>140</v>
      </c>
      <c r="F56" s="143" t="s">
        <v>469</v>
      </c>
      <c r="G56" s="161">
        <v>45350</v>
      </c>
      <c r="H56" s="167">
        <v>250</v>
      </c>
      <c r="I56" s="168">
        <v>20</v>
      </c>
    </row>
    <row r="57" spans="1:9" s="17" customFormat="1" ht="25.5" customHeight="1" x14ac:dyDescent="0.35">
      <c r="A57" s="138">
        <v>54</v>
      </c>
      <c r="B57" s="143" t="s">
        <v>606</v>
      </c>
      <c r="C57" s="143" t="s">
        <v>607</v>
      </c>
      <c r="D57" s="144">
        <v>8178</v>
      </c>
      <c r="E57" s="7" t="s">
        <v>608</v>
      </c>
      <c r="F57" s="143" t="s">
        <v>470</v>
      </c>
      <c r="G57" s="161">
        <v>45350</v>
      </c>
      <c r="H57" s="167">
        <v>250</v>
      </c>
      <c r="I57" s="168">
        <v>20</v>
      </c>
    </row>
    <row r="58" spans="1:9" ht="14.5" x14ac:dyDescent="0.3">
      <c r="A58" s="138">
        <v>55</v>
      </c>
      <c r="B58" s="143" t="s">
        <v>609</v>
      </c>
      <c r="C58" s="143" t="s">
        <v>610</v>
      </c>
      <c r="D58" s="140">
        <v>9159</v>
      </c>
      <c r="E58" s="140" t="s">
        <v>140</v>
      </c>
      <c r="F58" s="139" t="s">
        <v>471</v>
      </c>
      <c r="G58" s="157">
        <v>45350</v>
      </c>
      <c r="H58" s="165">
        <v>250</v>
      </c>
      <c r="I58" s="166">
        <v>20</v>
      </c>
    </row>
    <row r="59" spans="1:9" ht="14.5" x14ac:dyDescent="0.3">
      <c r="A59" s="138">
        <v>56</v>
      </c>
      <c r="B59" s="139" t="s">
        <v>611</v>
      </c>
      <c r="C59" s="139" t="s">
        <v>612</v>
      </c>
      <c r="D59" s="140">
        <v>2304</v>
      </c>
      <c r="E59" s="140" t="s">
        <v>140</v>
      </c>
      <c r="F59" s="139" t="s">
        <v>472</v>
      </c>
      <c r="G59" s="160">
        <v>45350</v>
      </c>
      <c r="H59" s="165">
        <v>250</v>
      </c>
      <c r="I59" s="166">
        <v>20</v>
      </c>
    </row>
    <row r="60" spans="1:9" ht="14.5" x14ac:dyDescent="0.3">
      <c r="A60" s="138">
        <v>57</v>
      </c>
      <c r="B60" s="139" t="s">
        <v>613</v>
      </c>
      <c r="C60" s="139" t="s">
        <v>614</v>
      </c>
      <c r="D60" s="140">
        <v>9661</v>
      </c>
      <c r="E60" s="140" t="s">
        <v>140</v>
      </c>
      <c r="F60" s="139" t="s">
        <v>473</v>
      </c>
      <c r="G60" s="160">
        <v>45351</v>
      </c>
      <c r="H60" s="165">
        <v>250</v>
      </c>
      <c r="I60" s="166">
        <v>20</v>
      </c>
    </row>
    <row r="61" spans="1:9" ht="14.5" x14ac:dyDescent="0.3">
      <c r="A61" s="138">
        <v>58</v>
      </c>
      <c r="B61" s="139" t="s">
        <v>616</v>
      </c>
      <c r="C61" s="139" t="s">
        <v>615</v>
      </c>
      <c r="D61" s="140">
        <v>9756</v>
      </c>
      <c r="E61" s="140" t="s">
        <v>140</v>
      </c>
      <c r="F61" s="139" t="s">
        <v>474</v>
      </c>
      <c r="G61" s="173">
        <v>45351</v>
      </c>
      <c r="H61" s="165">
        <v>250</v>
      </c>
      <c r="I61" s="166">
        <v>20</v>
      </c>
    </row>
    <row r="62" spans="1:9" ht="14.5" x14ac:dyDescent="0.3">
      <c r="A62" s="138">
        <v>59</v>
      </c>
      <c r="B62" s="143" t="s">
        <v>617</v>
      </c>
      <c r="C62" s="143" t="s">
        <v>618</v>
      </c>
      <c r="D62" s="140">
        <v>9750</v>
      </c>
      <c r="E62" s="140" t="s">
        <v>140</v>
      </c>
      <c r="F62" s="139" t="s">
        <v>475</v>
      </c>
      <c r="G62" s="160">
        <v>45351</v>
      </c>
      <c r="H62" s="165">
        <v>250</v>
      </c>
      <c r="I62" s="166">
        <v>20</v>
      </c>
    </row>
    <row r="63" spans="1:9" ht="14.5" x14ac:dyDescent="0.3">
      <c r="A63" s="138">
        <v>60</v>
      </c>
      <c r="B63" s="139" t="s">
        <v>619</v>
      </c>
      <c r="C63" s="139" t="s">
        <v>620</v>
      </c>
      <c r="D63" s="140">
        <v>4749</v>
      </c>
      <c r="E63" s="140" t="s">
        <v>140</v>
      </c>
      <c r="F63" s="139" t="s">
        <v>476</v>
      </c>
      <c r="G63" s="173">
        <v>45351</v>
      </c>
      <c r="H63" s="165">
        <v>250</v>
      </c>
      <c r="I63" s="166">
        <v>20</v>
      </c>
    </row>
    <row r="64" spans="1:9" ht="29" x14ac:dyDescent="0.3">
      <c r="A64" s="138">
        <v>61</v>
      </c>
      <c r="B64" s="143" t="s">
        <v>621</v>
      </c>
      <c r="C64" s="143" t="s">
        <v>622</v>
      </c>
      <c r="D64" s="140">
        <v>9551</v>
      </c>
      <c r="E64" s="140" t="s">
        <v>140</v>
      </c>
      <c r="F64" s="139" t="s">
        <v>477</v>
      </c>
      <c r="G64" s="160">
        <v>45351</v>
      </c>
      <c r="H64" s="165">
        <v>250</v>
      </c>
      <c r="I64" s="166">
        <v>20</v>
      </c>
    </row>
    <row r="65" spans="1:9" ht="29" x14ac:dyDescent="0.3">
      <c r="A65" s="138">
        <v>62</v>
      </c>
      <c r="B65" s="143" t="s">
        <v>623</v>
      </c>
      <c r="C65" s="143" t="s">
        <v>624</v>
      </c>
      <c r="D65" s="140">
        <v>7299</v>
      </c>
      <c r="E65" s="140" t="s">
        <v>140</v>
      </c>
      <c r="F65" s="139" t="s">
        <v>478</v>
      </c>
      <c r="G65" s="173">
        <v>45351</v>
      </c>
      <c r="H65" s="165">
        <v>250</v>
      </c>
      <c r="I65" s="166">
        <v>20</v>
      </c>
    </row>
    <row r="66" spans="1:9" ht="14.5" x14ac:dyDescent="0.3">
      <c r="A66" s="138">
        <v>63</v>
      </c>
      <c r="B66" s="143" t="s">
        <v>625</v>
      </c>
      <c r="C66" s="143" t="s">
        <v>626</v>
      </c>
      <c r="D66" s="140">
        <v>9405</v>
      </c>
      <c r="E66" s="140" t="s">
        <v>140</v>
      </c>
      <c r="F66" s="139" t="s">
        <v>479</v>
      </c>
      <c r="G66" s="160">
        <v>45351</v>
      </c>
      <c r="H66" s="165">
        <v>250</v>
      </c>
      <c r="I66" s="166">
        <v>20</v>
      </c>
    </row>
    <row r="67" spans="1:9" ht="21" customHeight="1" x14ac:dyDescent="0.3">
      <c r="A67" s="138">
        <v>64</v>
      </c>
      <c r="B67" s="143" t="s">
        <v>627</v>
      </c>
      <c r="C67" s="143" t="s">
        <v>628</v>
      </c>
      <c r="D67" s="140">
        <v>9406</v>
      </c>
      <c r="E67" s="7" t="s">
        <v>608</v>
      </c>
      <c r="F67" s="139" t="s">
        <v>480</v>
      </c>
      <c r="G67" s="173">
        <v>45351</v>
      </c>
      <c r="H67" s="165">
        <v>250</v>
      </c>
      <c r="I67" s="166">
        <v>20</v>
      </c>
    </row>
    <row r="68" spans="1:9" ht="29" x14ac:dyDescent="0.3">
      <c r="A68" s="138">
        <v>65</v>
      </c>
      <c r="B68" s="143" t="s">
        <v>629</v>
      </c>
      <c r="C68" s="143" t="s">
        <v>630</v>
      </c>
      <c r="D68" s="140">
        <v>9734</v>
      </c>
      <c r="E68" s="140" t="s">
        <v>140</v>
      </c>
      <c r="F68" s="139" t="s">
        <v>481</v>
      </c>
      <c r="G68" s="160">
        <v>45351</v>
      </c>
      <c r="H68" s="165">
        <v>250</v>
      </c>
      <c r="I68" s="166">
        <v>20</v>
      </c>
    </row>
    <row r="69" spans="1:9" ht="29" x14ac:dyDescent="0.3">
      <c r="A69" s="138">
        <v>66</v>
      </c>
      <c r="B69" s="143" t="s">
        <v>631</v>
      </c>
      <c r="C69" s="143" t="s">
        <v>632</v>
      </c>
      <c r="D69" s="140">
        <v>9603</v>
      </c>
      <c r="E69" s="140" t="s">
        <v>140</v>
      </c>
      <c r="F69" s="139" t="s">
        <v>482</v>
      </c>
      <c r="G69" s="160">
        <v>45351</v>
      </c>
      <c r="H69" s="165">
        <v>250</v>
      </c>
      <c r="I69" s="166">
        <v>20</v>
      </c>
    </row>
    <row r="70" spans="1:9" ht="14.5" x14ac:dyDescent="0.3">
      <c r="A70" s="138">
        <v>67</v>
      </c>
      <c r="B70" s="139" t="s">
        <v>633</v>
      </c>
      <c r="C70" s="139" t="s">
        <v>634</v>
      </c>
      <c r="D70" s="140">
        <v>4131</v>
      </c>
      <c r="E70" s="140" t="s">
        <v>140</v>
      </c>
      <c r="F70" s="139" t="s">
        <v>483</v>
      </c>
      <c r="G70" s="160">
        <v>45351</v>
      </c>
      <c r="H70" s="165">
        <v>250</v>
      </c>
      <c r="I70" s="166">
        <v>20</v>
      </c>
    </row>
    <row r="71" spans="1:9" ht="29" x14ac:dyDescent="0.3">
      <c r="A71" s="138">
        <v>68</v>
      </c>
      <c r="B71" s="143" t="s">
        <v>635</v>
      </c>
      <c r="C71" s="143" t="s">
        <v>636</v>
      </c>
      <c r="D71" s="140">
        <v>9350</v>
      </c>
      <c r="E71" s="140" t="s">
        <v>140</v>
      </c>
      <c r="F71" s="139" t="s">
        <v>488</v>
      </c>
      <c r="G71" s="160">
        <v>45352</v>
      </c>
      <c r="H71" s="165">
        <v>250</v>
      </c>
      <c r="I71" s="166">
        <v>20</v>
      </c>
    </row>
    <row r="72" spans="1:9" ht="29" x14ac:dyDescent="0.3">
      <c r="A72" s="138">
        <v>69</v>
      </c>
      <c r="B72" s="143" t="s">
        <v>637</v>
      </c>
      <c r="C72" s="143" t="s">
        <v>638</v>
      </c>
      <c r="D72" s="140">
        <v>9568</v>
      </c>
      <c r="E72" s="140" t="s">
        <v>140</v>
      </c>
      <c r="F72" s="139" t="s">
        <v>489</v>
      </c>
      <c r="G72" s="173">
        <v>45352</v>
      </c>
      <c r="H72" s="165">
        <v>250</v>
      </c>
      <c r="I72" s="166">
        <v>20</v>
      </c>
    </row>
    <row r="73" spans="1:9" ht="29" x14ac:dyDescent="0.3">
      <c r="A73" s="138">
        <v>70</v>
      </c>
      <c r="B73" s="143" t="s">
        <v>639</v>
      </c>
      <c r="C73" s="143" t="s">
        <v>640</v>
      </c>
      <c r="D73" s="140">
        <v>9269</v>
      </c>
      <c r="E73" s="140" t="s">
        <v>140</v>
      </c>
      <c r="F73" s="139" t="s">
        <v>490</v>
      </c>
      <c r="G73" s="160">
        <v>45352</v>
      </c>
      <c r="H73" s="165">
        <v>250</v>
      </c>
      <c r="I73" s="166">
        <v>20</v>
      </c>
    </row>
    <row r="74" spans="1:9" ht="29" x14ac:dyDescent="0.3">
      <c r="A74" s="138">
        <v>71</v>
      </c>
      <c r="B74" s="143" t="s">
        <v>641</v>
      </c>
      <c r="C74" s="143" t="s">
        <v>642</v>
      </c>
      <c r="D74" s="140">
        <v>7826</v>
      </c>
      <c r="E74" s="140" t="s">
        <v>140</v>
      </c>
      <c r="F74" s="139" t="s">
        <v>491</v>
      </c>
      <c r="G74" s="160">
        <v>45355</v>
      </c>
      <c r="H74" s="165">
        <v>250</v>
      </c>
      <c r="I74" s="166">
        <v>20</v>
      </c>
    </row>
    <row r="75" spans="1:9" ht="14.5" x14ac:dyDescent="0.3">
      <c r="A75" s="138">
        <v>72</v>
      </c>
      <c r="B75" s="139" t="s">
        <v>643</v>
      </c>
      <c r="C75" s="139" t="s">
        <v>644</v>
      </c>
      <c r="D75" s="140">
        <v>9858</v>
      </c>
      <c r="E75" s="140" t="s">
        <v>140</v>
      </c>
      <c r="F75" s="139" t="s">
        <v>492</v>
      </c>
      <c r="G75" s="160">
        <v>45356</v>
      </c>
      <c r="H75" s="165">
        <v>250</v>
      </c>
      <c r="I75" s="166">
        <v>20</v>
      </c>
    </row>
    <row r="76" spans="1:9" ht="26.25" customHeight="1" x14ac:dyDescent="0.35">
      <c r="A76" s="138">
        <v>73</v>
      </c>
      <c r="B76" s="143" t="s">
        <v>647</v>
      </c>
      <c r="C76" s="143" t="s">
        <v>1309</v>
      </c>
      <c r="D76" s="140">
        <v>9808</v>
      </c>
      <c r="E76" s="140" t="s">
        <v>140</v>
      </c>
      <c r="F76" s="139" t="s">
        <v>645</v>
      </c>
      <c r="G76" s="160">
        <v>45358</v>
      </c>
      <c r="H76" s="174">
        <v>250</v>
      </c>
      <c r="I76" s="166">
        <v>20</v>
      </c>
    </row>
    <row r="77" spans="1:9" ht="29.5" thickBot="1" x14ac:dyDescent="0.4">
      <c r="A77" s="138">
        <v>74</v>
      </c>
      <c r="B77" s="148" t="s">
        <v>1823</v>
      </c>
      <c r="C77" s="148" t="s">
        <v>648</v>
      </c>
      <c r="D77" s="149">
        <v>9694</v>
      </c>
      <c r="E77" s="149" t="s">
        <v>140</v>
      </c>
      <c r="F77" s="150" t="s">
        <v>646</v>
      </c>
      <c r="G77" s="162">
        <v>45358</v>
      </c>
      <c r="H77" s="175">
        <v>250</v>
      </c>
      <c r="I77" s="176">
        <v>20</v>
      </c>
    </row>
    <row r="78" spans="1:9" ht="11.25" customHeight="1" thickBot="1" x14ac:dyDescent="0.35">
      <c r="A78" s="153"/>
      <c r="B78" s="154"/>
      <c r="C78" s="154"/>
      <c r="D78" s="155"/>
      <c r="E78" s="155"/>
      <c r="F78" s="253" t="s">
        <v>534</v>
      </c>
      <c r="G78" s="254"/>
      <c r="H78" s="156">
        <f>SUM(H4:H77)</f>
        <v>18500</v>
      </c>
      <c r="I78" s="156">
        <f>SUM(I4:I77)</f>
        <v>1480</v>
      </c>
    </row>
    <row r="79" spans="1:9" ht="11.25" customHeight="1" x14ac:dyDescent="0.3">
      <c r="F79" s="23"/>
      <c r="G79" s="23"/>
      <c r="H79" s="98"/>
      <c r="I79" s="98"/>
    </row>
    <row r="80" spans="1:9" ht="12.5" thickBot="1" x14ac:dyDescent="0.35"/>
    <row r="81" spans="6:7" x14ac:dyDescent="0.3">
      <c r="F81" s="51" t="s">
        <v>539</v>
      </c>
      <c r="G81" s="52" t="s">
        <v>540</v>
      </c>
    </row>
    <row r="82" spans="6:7" x14ac:dyDescent="0.3">
      <c r="F82" s="53" t="s">
        <v>535</v>
      </c>
      <c r="G82" s="54">
        <v>72</v>
      </c>
    </row>
    <row r="83" spans="6:7" x14ac:dyDescent="0.3">
      <c r="F83" s="53" t="s">
        <v>536</v>
      </c>
      <c r="G83" s="54">
        <v>0</v>
      </c>
    </row>
    <row r="84" spans="6:7" x14ac:dyDescent="0.3">
      <c r="F84" s="53" t="s">
        <v>537</v>
      </c>
      <c r="G84" s="55">
        <v>0</v>
      </c>
    </row>
    <row r="85" spans="6:7" ht="12.5" thickBot="1" x14ac:dyDescent="0.35">
      <c r="F85" s="63" t="s">
        <v>229</v>
      </c>
      <c r="G85" s="57">
        <v>2</v>
      </c>
    </row>
    <row r="86" spans="6:7" ht="12.5" thickBot="1" x14ac:dyDescent="0.35">
      <c r="F86" s="58" t="s">
        <v>538</v>
      </c>
      <c r="G86" s="59">
        <f>SUM(G82:G85)</f>
        <v>74</v>
      </c>
    </row>
    <row r="91" spans="6:7" x14ac:dyDescent="0.3">
      <c r="G91" s="16">
        <f>I81-H87</f>
        <v>0</v>
      </c>
    </row>
  </sheetData>
  <sortState xmlns:xlrd2="http://schemas.microsoft.com/office/spreadsheetml/2017/richdata2" ref="A4:I21">
    <sortCondition ref="F4:F21"/>
  </sortState>
  <mergeCells count="2">
    <mergeCell ref="A1:I1"/>
    <mergeCell ref="F78:G78"/>
  </mergeCells>
  <phoneticPr fontId="1" type="noConversion"/>
  <printOptions gridLines="1"/>
  <pageMargins left="0" right="0" top="1.1417322834645669" bottom="0" header="1.1023622047244095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1AF93-7444-4570-8188-205017CB2867}">
  <dimension ref="A1:I27"/>
  <sheetViews>
    <sheetView zoomScaleNormal="100" workbookViewId="0">
      <selection activeCell="K13" sqref="K13"/>
    </sheetView>
  </sheetViews>
  <sheetFormatPr defaultColWidth="9.1796875" defaultRowHeight="12" x14ac:dyDescent="0.3"/>
  <cols>
    <col min="1" max="1" width="3.26953125" style="1" customWidth="1"/>
    <col min="2" max="2" width="55.1796875" style="1" customWidth="1"/>
    <col min="3" max="3" width="47.7265625" style="12" customWidth="1"/>
    <col min="4" max="4" width="4.26953125" style="3" customWidth="1"/>
    <col min="5" max="5" width="5.54296875" style="3" customWidth="1"/>
    <col min="6" max="6" width="13.54296875" style="1" customWidth="1"/>
    <col min="7" max="7" width="8.26953125" style="1" customWidth="1"/>
    <col min="8" max="8" width="4.1796875" style="22" customWidth="1"/>
    <col min="9" max="9" width="4" style="13" customWidth="1"/>
    <col min="10" max="16384" width="9.1796875" style="12"/>
  </cols>
  <sheetData>
    <row r="1" spans="1:9" s="1" customFormat="1" ht="14.5" x14ac:dyDescent="0.35">
      <c r="A1" s="256" t="s">
        <v>774</v>
      </c>
      <c r="B1" s="256"/>
      <c r="C1" s="256"/>
      <c r="D1" s="256"/>
      <c r="E1" s="256"/>
      <c r="F1" s="256"/>
      <c r="G1" s="256"/>
      <c r="H1" s="256"/>
      <c r="I1" s="256"/>
    </row>
    <row r="2" spans="1:9" s="1" customFormat="1" ht="7.5" customHeight="1" thickBot="1" x14ac:dyDescent="0.4">
      <c r="B2" s="2"/>
      <c r="C2" s="2"/>
      <c r="D2" s="3"/>
      <c r="E2" s="3"/>
      <c r="H2" s="13"/>
      <c r="I2" s="13"/>
    </row>
    <row r="3" spans="1:9" s="5" customFormat="1" ht="23.25" customHeight="1" x14ac:dyDescent="0.35">
      <c r="A3" s="43" t="s">
        <v>0</v>
      </c>
      <c r="B3" s="44" t="s">
        <v>1</v>
      </c>
      <c r="C3" s="44" t="s">
        <v>2</v>
      </c>
      <c r="D3" s="44" t="s">
        <v>603</v>
      </c>
      <c r="E3" s="44" t="s">
        <v>143</v>
      </c>
      <c r="F3" s="44" t="s">
        <v>3</v>
      </c>
      <c r="G3" s="44" t="s">
        <v>4</v>
      </c>
      <c r="H3" s="84" t="s">
        <v>715</v>
      </c>
      <c r="I3" s="45" t="s">
        <v>7</v>
      </c>
    </row>
    <row r="4" spans="1:9" s="23" customFormat="1" x14ac:dyDescent="0.35">
      <c r="A4" s="46">
        <v>1</v>
      </c>
      <c r="B4" s="8" t="s">
        <v>112</v>
      </c>
      <c r="C4" s="18" t="s">
        <v>113</v>
      </c>
      <c r="D4" s="9">
        <v>8346</v>
      </c>
      <c r="E4" s="9" t="s">
        <v>140</v>
      </c>
      <c r="F4" s="8" t="s">
        <v>106</v>
      </c>
      <c r="G4" s="10">
        <v>45336</v>
      </c>
      <c r="H4" s="19">
        <v>250</v>
      </c>
      <c r="I4" s="47">
        <v>20</v>
      </c>
    </row>
    <row r="5" spans="1:9" s="16" customFormat="1" ht="24" x14ac:dyDescent="0.35">
      <c r="A5" s="48">
        <v>2</v>
      </c>
      <c r="B5" s="6" t="s">
        <v>114</v>
      </c>
      <c r="C5" s="14" t="s">
        <v>115</v>
      </c>
      <c r="D5" s="7">
        <v>9677</v>
      </c>
      <c r="E5" s="7" t="s">
        <v>140</v>
      </c>
      <c r="F5" s="6" t="s">
        <v>105</v>
      </c>
      <c r="G5" s="11">
        <v>45337</v>
      </c>
      <c r="H5" s="15">
        <v>250</v>
      </c>
      <c r="I5" s="49">
        <v>20</v>
      </c>
    </row>
    <row r="6" spans="1:9" s="17" customFormat="1" ht="23.25" customHeight="1" x14ac:dyDescent="0.35">
      <c r="A6" s="48">
        <v>3</v>
      </c>
      <c r="B6" s="6" t="s">
        <v>172</v>
      </c>
      <c r="C6" s="14" t="s">
        <v>837</v>
      </c>
      <c r="D6" s="7">
        <v>9806</v>
      </c>
      <c r="E6" s="7" t="s">
        <v>140</v>
      </c>
      <c r="F6" s="6" t="s">
        <v>173</v>
      </c>
      <c r="G6" s="11">
        <v>45343</v>
      </c>
      <c r="H6" s="15">
        <v>250</v>
      </c>
      <c r="I6" s="49">
        <v>20</v>
      </c>
    </row>
    <row r="7" spans="1:9" s="16" customFormat="1" ht="12.5" thickBot="1" x14ac:dyDescent="0.4">
      <c r="A7" s="50">
        <v>4</v>
      </c>
      <c r="B7" s="64" t="s">
        <v>174</v>
      </c>
      <c r="C7" s="83" t="s">
        <v>175</v>
      </c>
      <c r="D7" s="42">
        <v>9644</v>
      </c>
      <c r="E7" s="42" t="s">
        <v>140</v>
      </c>
      <c r="F7" s="64" t="s">
        <v>176</v>
      </c>
      <c r="G7" s="65">
        <v>45344</v>
      </c>
      <c r="H7" s="74">
        <v>250</v>
      </c>
      <c r="I7" s="75">
        <v>20</v>
      </c>
    </row>
    <row r="8" spans="1:9" s="16" customFormat="1" ht="11.25" customHeight="1" thickBot="1" x14ac:dyDescent="0.4">
      <c r="A8" s="79"/>
      <c r="B8" s="80"/>
      <c r="C8" s="80"/>
      <c r="D8" s="80"/>
      <c r="E8" s="81"/>
      <c r="F8" s="257" t="s">
        <v>534</v>
      </c>
      <c r="G8" s="258"/>
      <c r="H8" s="113">
        <f>SUM(H4:H7)</f>
        <v>1000</v>
      </c>
      <c r="I8" s="114">
        <f>SUM(I4:I7)</f>
        <v>80</v>
      </c>
    </row>
    <row r="9" spans="1:9" s="16" customFormat="1" x14ac:dyDescent="0.35"/>
    <row r="10" spans="1:9" s="21" customFormat="1" ht="12.5" thickBot="1" x14ac:dyDescent="0.35"/>
    <row r="11" spans="1:9" s="17" customFormat="1" x14ac:dyDescent="0.3">
      <c r="F11" s="51" t="s">
        <v>539</v>
      </c>
      <c r="G11" s="52" t="s">
        <v>540</v>
      </c>
    </row>
    <row r="12" spans="1:9" s="17" customFormat="1" x14ac:dyDescent="0.3">
      <c r="F12" s="53" t="s">
        <v>535</v>
      </c>
      <c r="G12" s="54">
        <v>4</v>
      </c>
    </row>
    <row r="13" spans="1:9" s="16" customFormat="1" x14ac:dyDescent="0.3">
      <c r="A13" s="12"/>
      <c r="B13" s="12"/>
      <c r="C13" s="12"/>
      <c r="D13" s="12"/>
      <c r="E13" s="12"/>
      <c r="F13" s="53" t="s">
        <v>536</v>
      </c>
      <c r="G13" s="54">
        <v>0</v>
      </c>
      <c r="H13" s="12"/>
      <c r="I13" s="12"/>
    </row>
    <row r="14" spans="1:9" s="17" customFormat="1" x14ac:dyDescent="0.3">
      <c r="A14" s="12"/>
      <c r="B14" s="12"/>
      <c r="C14" s="12"/>
      <c r="D14" s="12"/>
      <c r="E14" s="12"/>
      <c r="F14" s="53" t="s">
        <v>537</v>
      </c>
      <c r="G14" s="55">
        <v>0</v>
      </c>
      <c r="H14" s="12"/>
      <c r="I14" s="12"/>
    </row>
    <row r="15" spans="1:9" s="16" customFormat="1" ht="12.5" thickBot="1" x14ac:dyDescent="0.35">
      <c r="A15" s="12"/>
      <c r="B15" s="12"/>
      <c r="C15" s="12"/>
      <c r="D15" s="12"/>
      <c r="E15" s="12"/>
      <c r="F15" s="63" t="s">
        <v>229</v>
      </c>
      <c r="G15" s="57">
        <v>0</v>
      </c>
      <c r="H15" s="12"/>
      <c r="I15" s="12"/>
    </row>
    <row r="16" spans="1:9" s="17" customFormat="1" ht="12.5" thickBot="1" x14ac:dyDescent="0.35">
      <c r="A16" s="12"/>
      <c r="B16" s="12"/>
      <c r="C16" s="12"/>
      <c r="D16" s="12"/>
      <c r="E16" s="12"/>
      <c r="F16" s="58" t="s">
        <v>538</v>
      </c>
      <c r="G16" s="59">
        <f>SUM(G12:G15)</f>
        <v>4</v>
      </c>
      <c r="H16" s="12"/>
      <c r="I16" s="12"/>
    </row>
    <row r="17" spans="1:9" s="17" customFormat="1" x14ac:dyDescent="0.3">
      <c r="A17" s="12"/>
      <c r="B17" s="12"/>
      <c r="C17" s="12"/>
      <c r="D17" s="12"/>
      <c r="E17" s="12"/>
      <c r="F17" s="12"/>
      <c r="G17" s="12"/>
      <c r="H17" s="12"/>
      <c r="I17" s="12"/>
    </row>
    <row r="18" spans="1:9" x14ac:dyDescent="0.3">
      <c r="A18" s="12"/>
      <c r="B18" s="12"/>
      <c r="D18" s="12"/>
      <c r="E18" s="12"/>
      <c r="F18" s="12"/>
      <c r="G18" s="12"/>
      <c r="H18" s="12"/>
      <c r="I18" s="12"/>
    </row>
    <row r="19" spans="1:9" s="21" customFormat="1" ht="25.5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</row>
    <row r="20" spans="1:9" x14ac:dyDescent="0.3">
      <c r="A20" s="12"/>
      <c r="B20" s="12"/>
      <c r="D20" s="12"/>
      <c r="E20" s="12"/>
      <c r="F20" s="12"/>
      <c r="G20" s="12"/>
      <c r="H20" s="12"/>
      <c r="I20" s="12"/>
    </row>
    <row r="21" spans="1:9" s="17" customFormat="1" ht="24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24.75" customHeight="1" x14ac:dyDescent="0.3">
      <c r="A22" s="12"/>
      <c r="B22" s="12"/>
      <c r="D22" s="12"/>
      <c r="E22" s="12"/>
      <c r="F22" s="12"/>
      <c r="G22" s="12"/>
      <c r="H22" s="12"/>
      <c r="I22" s="12"/>
    </row>
    <row r="23" spans="1:9" ht="12" customHeight="1" x14ac:dyDescent="0.3">
      <c r="A23" s="12"/>
      <c r="B23" s="12"/>
      <c r="D23" s="12"/>
      <c r="E23" s="12"/>
      <c r="F23" s="12"/>
      <c r="G23" s="12"/>
      <c r="H23" s="12"/>
      <c r="I23" s="12"/>
    </row>
    <row r="24" spans="1:9" ht="12" customHeight="1" x14ac:dyDescent="0.3">
      <c r="A24" s="12"/>
      <c r="B24" s="12"/>
      <c r="D24" s="12"/>
      <c r="E24" s="12"/>
      <c r="F24" s="12"/>
      <c r="G24" s="12"/>
      <c r="H24" s="12"/>
      <c r="I24" s="12"/>
    </row>
    <row r="25" spans="1:9" ht="27" customHeight="1" x14ac:dyDescent="0.3">
      <c r="A25" s="12"/>
      <c r="B25" s="12"/>
      <c r="D25" s="12"/>
      <c r="E25" s="12"/>
      <c r="F25" s="12"/>
      <c r="G25" s="12"/>
      <c r="H25" s="12"/>
      <c r="I25" s="12"/>
    </row>
    <row r="26" spans="1:9" x14ac:dyDescent="0.3">
      <c r="A26" s="12"/>
      <c r="B26" s="12"/>
      <c r="D26" s="12"/>
      <c r="E26" s="12"/>
      <c r="F26" s="12"/>
      <c r="G26" s="12"/>
      <c r="H26" s="12"/>
      <c r="I26" s="12"/>
    </row>
    <row r="27" spans="1:9" x14ac:dyDescent="0.3">
      <c r="A27" s="12"/>
      <c r="B27" s="12"/>
      <c r="D27" s="12"/>
      <c r="E27" s="12"/>
      <c r="F27" s="12"/>
      <c r="G27" s="12"/>
      <c r="H27" s="12"/>
      <c r="I27" s="12"/>
    </row>
  </sheetData>
  <mergeCells count="2">
    <mergeCell ref="A1:I1"/>
    <mergeCell ref="F8:G8"/>
  </mergeCells>
  <phoneticPr fontId="1" type="noConversion"/>
  <pageMargins left="0" right="0" top="1.1417322834645669" bottom="0" header="1.1023622047244095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C8B3-53B4-4ECC-9328-6AE036B9F0C3}">
  <dimension ref="A1:I23"/>
  <sheetViews>
    <sheetView zoomScaleNormal="100" workbookViewId="0">
      <selection activeCell="K8" sqref="K8"/>
    </sheetView>
  </sheetViews>
  <sheetFormatPr defaultColWidth="9.1796875" defaultRowHeight="12" x14ac:dyDescent="0.35"/>
  <cols>
    <col min="1" max="1" width="3.54296875" style="1" customWidth="1"/>
    <col min="2" max="2" width="53.453125" style="2" customWidth="1"/>
    <col min="3" max="3" width="48.54296875" style="2" customWidth="1"/>
    <col min="4" max="4" width="4.26953125" style="3" customWidth="1"/>
    <col min="5" max="5" width="6" style="3" customWidth="1"/>
    <col min="6" max="6" width="13.453125" style="1" customWidth="1"/>
    <col min="7" max="7" width="8.81640625" style="1" customWidth="1"/>
    <col min="8" max="8" width="4.26953125" style="13" customWidth="1"/>
    <col min="9" max="9" width="3.54296875" style="13" customWidth="1"/>
    <col min="10" max="16384" width="9.1796875" style="1"/>
  </cols>
  <sheetData>
    <row r="1" spans="1:9" ht="14.5" x14ac:dyDescent="0.35">
      <c r="A1" s="256" t="s">
        <v>116</v>
      </c>
      <c r="B1" s="256"/>
      <c r="C1" s="256"/>
      <c r="D1" s="256"/>
      <c r="E1" s="256"/>
      <c r="F1" s="256"/>
      <c r="G1" s="256"/>
      <c r="H1" s="256"/>
      <c r="I1" s="256"/>
    </row>
    <row r="2" spans="1:9" ht="12.5" thickBot="1" x14ac:dyDescent="0.4"/>
    <row r="3" spans="1:9" s="5" customFormat="1" ht="24" x14ac:dyDescent="0.35">
      <c r="A3" s="43" t="s">
        <v>0</v>
      </c>
      <c r="B3" s="44" t="s">
        <v>1</v>
      </c>
      <c r="C3" s="44" t="s">
        <v>2</v>
      </c>
      <c r="D3" s="44" t="s">
        <v>719</v>
      </c>
      <c r="E3" s="44" t="s">
        <v>143</v>
      </c>
      <c r="F3" s="44" t="s">
        <v>3</v>
      </c>
      <c r="G3" s="44" t="s">
        <v>4</v>
      </c>
      <c r="H3" s="44" t="s">
        <v>716</v>
      </c>
      <c r="I3" s="45" t="s">
        <v>7</v>
      </c>
    </row>
    <row r="4" spans="1:9" ht="14.25" customHeight="1" x14ac:dyDescent="0.35">
      <c r="A4" s="46">
        <v>1</v>
      </c>
      <c r="B4" s="8" t="s">
        <v>129</v>
      </c>
      <c r="C4" s="8" t="s">
        <v>219</v>
      </c>
      <c r="D4" s="9">
        <v>9679</v>
      </c>
      <c r="E4" s="9" t="s">
        <v>140</v>
      </c>
      <c r="F4" s="34" t="s">
        <v>130</v>
      </c>
      <c r="G4" s="28">
        <v>45337</v>
      </c>
      <c r="H4" s="19">
        <v>250</v>
      </c>
      <c r="I4" s="47">
        <v>20</v>
      </c>
    </row>
    <row r="5" spans="1:9" x14ac:dyDescent="0.35">
      <c r="A5" s="46">
        <v>2</v>
      </c>
      <c r="B5" s="8" t="s">
        <v>237</v>
      </c>
      <c r="C5" s="8" t="s">
        <v>238</v>
      </c>
      <c r="D5" s="9">
        <v>8785</v>
      </c>
      <c r="E5" s="9" t="s">
        <v>140</v>
      </c>
      <c r="F5" s="34" t="s">
        <v>215</v>
      </c>
      <c r="G5" s="28">
        <v>45341</v>
      </c>
      <c r="H5" s="19">
        <v>250</v>
      </c>
      <c r="I5" s="47">
        <v>20</v>
      </c>
    </row>
    <row r="6" spans="1:9" x14ac:dyDescent="0.35">
      <c r="A6" s="46">
        <v>3</v>
      </c>
      <c r="B6" s="8" t="s">
        <v>838</v>
      </c>
      <c r="C6" s="8" t="s">
        <v>236</v>
      </c>
      <c r="D6" s="9">
        <v>9531</v>
      </c>
      <c r="E6" s="9" t="s">
        <v>140</v>
      </c>
      <c r="F6" s="34" t="s">
        <v>216</v>
      </c>
      <c r="G6" s="28">
        <v>45341</v>
      </c>
      <c r="H6" s="19">
        <v>250</v>
      </c>
      <c r="I6" s="47">
        <v>20</v>
      </c>
    </row>
    <row r="7" spans="1:9" x14ac:dyDescent="0.35">
      <c r="A7" s="46">
        <v>4</v>
      </c>
      <c r="B7" s="8" t="s">
        <v>232</v>
      </c>
      <c r="C7" s="8" t="s">
        <v>235</v>
      </c>
      <c r="D7" s="9">
        <v>7692</v>
      </c>
      <c r="E7" s="9" t="s">
        <v>140</v>
      </c>
      <c r="F7" s="34" t="s">
        <v>233</v>
      </c>
      <c r="G7" s="28">
        <v>45342</v>
      </c>
      <c r="H7" s="19">
        <v>250</v>
      </c>
      <c r="I7" s="47">
        <v>20</v>
      </c>
    </row>
    <row r="8" spans="1:9" x14ac:dyDescent="0.35">
      <c r="A8" s="46">
        <v>5</v>
      </c>
      <c r="B8" s="8" t="s">
        <v>230</v>
      </c>
      <c r="C8" s="8" t="s">
        <v>231</v>
      </c>
      <c r="D8" s="9">
        <v>7691</v>
      </c>
      <c r="E8" s="9" t="s">
        <v>140</v>
      </c>
      <c r="F8" s="34" t="s">
        <v>234</v>
      </c>
      <c r="G8" s="28">
        <v>45343</v>
      </c>
      <c r="H8" s="19">
        <v>250</v>
      </c>
      <c r="I8" s="47">
        <v>20</v>
      </c>
    </row>
    <row r="9" spans="1:9" x14ac:dyDescent="0.35">
      <c r="A9" s="46">
        <v>6</v>
      </c>
      <c r="B9" s="8" t="s">
        <v>222</v>
      </c>
      <c r="C9" s="8" t="s">
        <v>224</v>
      </c>
      <c r="D9" s="9">
        <v>5009</v>
      </c>
      <c r="E9" s="9" t="s">
        <v>223</v>
      </c>
      <c r="F9" s="34" t="s">
        <v>225</v>
      </c>
      <c r="G9" s="28">
        <v>45344</v>
      </c>
      <c r="H9" s="15">
        <v>150</v>
      </c>
      <c r="I9" s="49">
        <v>20</v>
      </c>
    </row>
    <row r="10" spans="1:9" s="2" customFormat="1" ht="19.5" customHeight="1" x14ac:dyDescent="0.35">
      <c r="A10" s="48">
        <v>7</v>
      </c>
      <c r="B10" s="6" t="s">
        <v>227</v>
      </c>
      <c r="C10" s="6" t="s">
        <v>228</v>
      </c>
      <c r="D10" s="7">
        <v>9805</v>
      </c>
      <c r="E10" s="78" t="s">
        <v>229</v>
      </c>
      <c r="F10" s="27" t="s">
        <v>226</v>
      </c>
      <c r="G10" s="40">
        <v>45345</v>
      </c>
      <c r="H10" s="15">
        <v>150</v>
      </c>
      <c r="I10" s="49">
        <v>20</v>
      </c>
    </row>
    <row r="11" spans="1:9" x14ac:dyDescent="0.35">
      <c r="A11" s="48">
        <v>8</v>
      </c>
      <c r="B11" s="6" t="s">
        <v>220</v>
      </c>
      <c r="C11" s="6" t="s">
        <v>221</v>
      </c>
      <c r="D11" s="9">
        <v>9749</v>
      </c>
      <c r="E11" s="9" t="s">
        <v>140</v>
      </c>
      <c r="F11" s="34" t="s">
        <v>218</v>
      </c>
      <c r="G11" s="28">
        <v>45348</v>
      </c>
      <c r="H11" s="19">
        <v>250</v>
      </c>
      <c r="I11" s="47">
        <v>20</v>
      </c>
    </row>
    <row r="12" spans="1:9" x14ac:dyDescent="0.35">
      <c r="A12" s="48">
        <v>9</v>
      </c>
      <c r="B12" s="8" t="s">
        <v>213</v>
      </c>
      <c r="C12" s="8" t="s">
        <v>214</v>
      </c>
      <c r="D12" s="9">
        <v>7083</v>
      </c>
      <c r="E12" s="9" t="s">
        <v>140</v>
      </c>
      <c r="F12" s="34" t="s">
        <v>217</v>
      </c>
      <c r="G12" s="28">
        <v>45348</v>
      </c>
      <c r="H12" s="19">
        <v>250</v>
      </c>
      <c r="I12" s="47">
        <v>20</v>
      </c>
    </row>
    <row r="13" spans="1:9" ht="12.5" thickBot="1" x14ac:dyDescent="0.4">
      <c r="A13" s="50">
        <v>10</v>
      </c>
      <c r="B13" s="64" t="s">
        <v>531</v>
      </c>
      <c r="C13" s="64" t="s">
        <v>532</v>
      </c>
      <c r="D13" s="42">
        <v>9497</v>
      </c>
      <c r="E13" s="42" t="s">
        <v>140</v>
      </c>
      <c r="F13" s="73" t="s">
        <v>533</v>
      </c>
      <c r="G13" s="72">
        <v>45351</v>
      </c>
      <c r="H13" s="74">
        <v>250</v>
      </c>
      <c r="I13" s="75">
        <v>20</v>
      </c>
    </row>
    <row r="14" spans="1:9" s="12" customFormat="1" ht="12.5" thickBot="1" x14ac:dyDescent="0.35">
      <c r="A14" s="86"/>
      <c r="B14" s="85"/>
      <c r="C14" s="85"/>
      <c r="D14" s="85"/>
      <c r="E14" s="87"/>
      <c r="F14" s="259" t="s">
        <v>534</v>
      </c>
      <c r="G14" s="260"/>
      <c r="H14" s="76">
        <f>SUM(H4:H13)</f>
        <v>2300</v>
      </c>
      <c r="I14" s="77">
        <f>SUM(I4:I13)</f>
        <v>200</v>
      </c>
    </row>
    <row r="15" spans="1:9" s="12" customFormat="1" x14ac:dyDescent="0.3">
      <c r="H15" s="22"/>
      <c r="I15" s="22"/>
    </row>
    <row r="16" spans="1:9" s="12" customFormat="1" ht="12" customHeight="1" thickBot="1" x14ac:dyDescent="0.35">
      <c r="H16" s="22"/>
      <c r="I16" s="22"/>
    </row>
    <row r="17" spans="3:9" s="12" customFormat="1" ht="12" customHeight="1" x14ac:dyDescent="0.3">
      <c r="F17" s="51" t="s">
        <v>539</v>
      </c>
      <c r="G17" s="52" t="s">
        <v>540</v>
      </c>
      <c r="H17" s="22"/>
      <c r="I17" s="22"/>
    </row>
    <row r="18" spans="3:9" s="12" customFormat="1" x14ac:dyDescent="0.3">
      <c r="F18" s="53" t="s">
        <v>535</v>
      </c>
      <c r="G18" s="54">
        <v>8</v>
      </c>
      <c r="H18" s="22"/>
      <c r="I18" s="22"/>
    </row>
    <row r="19" spans="3:9" s="12" customFormat="1" x14ac:dyDescent="0.3">
      <c r="F19" s="53" t="s">
        <v>536</v>
      </c>
      <c r="G19" s="54">
        <v>1</v>
      </c>
      <c r="H19" s="22"/>
      <c r="I19" s="22"/>
    </row>
    <row r="20" spans="3:9" x14ac:dyDescent="0.3">
      <c r="C20" s="1"/>
      <c r="D20" s="1"/>
      <c r="E20" s="12"/>
      <c r="F20" s="53" t="s">
        <v>537</v>
      </c>
      <c r="G20" s="55">
        <v>0</v>
      </c>
    </row>
    <row r="21" spans="3:9" ht="12.5" thickBot="1" x14ac:dyDescent="0.35">
      <c r="C21" s="1"/>
      <c r="D21" s="1"/>
      <c r="E21" s="12"/>
      <c r="F21" s="56" t="s">
        <v>229</v>
      </c>
      <c r="G21" s="57">
        <v>1</v>
      </c>
    </row>
    <row r="22" spans="3:9" ht="12.5" thickBot="1" x14ac:dyDescent="0.35">
      <c r="C22" s="1"/>
      <c r="D22" s="1"/>
      <c r="E22" s="12"/>
      <c r="F22" s="58" t="s">
        <v>538</v>
      </c>
      <c r="G22" s="59">
        <f>SUM(G18:G21)</f>
        <v>10</v>
      </c>
    </row>
    <row r="23" spans="3:9" x14ac:dyDescent="0.3">
      <c r="E23" s="12"/>
    </row>
  </sheetData>
  <mergeCells count="2">
    <mergeCell ref="A1:I1"/>
    <mergeCell ref="F14:G14"/>
  </mergeCells>
  <phoneticPr fontId="1" type="noConversion"/>
  <pageMargins left="0.19685039370078741" right="0" top="0.78740157480314965" bottom="0.19685039370078741" header="0.78740157480314965" footer="0.11811023622047245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E80B-F745-42AF-908C-26C7765B4276}">
  <dimension ref="A1:M36"/>
  <sheetViews>
    <sheetView zoomScale="110" zoomScaleNormal="110" workbookViewId="0">
      <selection activeCell="J3" sqref="J3"/>
    </sheetView>
  </sheetViews>
  <sheetFormatPr defaultColWidth="9.1796875" defaultRowHeight="12" x14ac:dyDescent="0.35"/>
  <cols>
    <col min="1" max="1" width="3.453125" style="1" customWidth="1"/>
    <col min="2" max="2" width="46.453125" style="2" customWidth="1"/>
    <col min="3" max="3" width="51" style="2" customWidth="1"/>
    <col min="4" max="4" width="4.26953125" style="3" customWidth="1"/>
    <col min="5" max="5" width="5.54296875" style="3" customWidth="1"/>
    <col min="6" max="6" width="13.54296875" style="3" customWidth="1"/>
    <col min="7" max="7" width="8.7265625" style="62" customWidth="1"/>
    <col min="8" max="8" width="5" style="3" customWidth="1"/>
    <col min="9" max="9" width="4.1796875" style="3" customWidth="1"/>
    <col min="10" max="11" width="9.1796875" style="1"/>
    <col min="12" max="12" width="17.54296875" style="1" customWidth="1"/>
    <col min="13" max="16384" width="9.1796875" style="1"/>
  </cols>
  <sheetData>
    <row r="1" spans="1:13" ht="14.5" x14ac:dyDescent="0.35">
      <c r="A1" s="256" t="s">
        <v>509</v>
      </c>
      <c r="B1" s="256"/>
      <c r="C1" s="256"/>
      <c r="D1" s="256"/>
      <c r="E1" s="256"/>
      <c r="F1" s="256"/>
      <c r="G1" s="256"/>
      <c r="H1" s="256"/>
      <c r="I1" s="256"/>
    </row>
    <row r="2" spans="1:13" ht="12.5" thickBot="1" x14ac:dyDescent="0.4"/>
    <row r="3" spans="1:13" s="5" customFormat="1" ht="24.75" customHeight="1" x14ac:dyDescent="0.35">
      <c r="A3" s="43" t="s">
        <v>0</v>
      </c>
      <c r="B3" s="44" t="s">
        <v>1</v>
      </c>
      <c r="C3" s="44" t="s">
        <v>2</v>
      </c>
      <c r="D3" s="44" t="s">
        <v>719</v>
      </c>
      <c r="E3" s="44" t="s">
        <v>143</v>
      </c>
      <c r="F3" s="44" t="s">
        <v>3</v>
      </c>
      <c r="G3" s="71" t="s">
        <v>4</v>
      </c>
      <c r="H3" s="44" t="s">
        <v>716</v>
      </c>
      <c r="I3" s="45" t="s">
        <v>7</v>
      </c>
    </row>
    <row r="4" spans="1:13" x14ac:dyDescent="0.35">
      <c r="A4" s="46">
        <v>1</v>
      </c>
      <c r="B4" s="8" t="s">
        <v>542</v>
      </c>
      <c r="C4" s="8" t="s">
        <v>543</v>
      </c>
      <c r="D4" s="9">
        <v>9015</v>
      </c>
      <c r="E4" s="9" t="s">
        <v>140</v>
      </c>
      <c r="F4" s="34" t="s">
        <v>544</v>
      </c>
      <c r="G4" s="28">
        <v>45329</v>
      </c>
      <c r="H4" s="9">
        <v>250</v>
      </c>
      <c r="I4" s="68">
        <v>20</v>
      </c>
    </row>
    <row r="5" spans="1:13" x14ac:dyDescent="0.35">
      <c r="A5" s="46">
        <v>2</v>
      </c>
      <c r="B5" s="8" t="s">
        <v>541</v>
      </c>
      <c r="C5" s="8" t="s">
        <v>529</v>
      </c>
      <c r="D5" s="9">
        <v>9325</v>
      </c>
      <c r="E5" s="9" t="s">
        <v>140</v>
      </c>
      <c r="F5" s="34" t="s">
        <v>530</v>
      </c>
      <c r="G5" s="28">
        <v>45336</v>
      </c>
      <c r="H5" s="9">
        <v>250</v>
      </c>
      <c r="I5" s="68">
        <v>20</v>
      </c>
    </row>
    <row r="6" spans="1:13" s="2" customFormat="1" x14ac:dyDescent="0.35">
      <c r="A6" s="46">
        <v>3</v>
      </c>
      <c r="B6" s="8" t="s">
        <v>547</v>
      </c>
      <c r="C6" s="8" t="s">
        <v>548</v>
      </c>
      <c r="D6" s="9">
        <v>9260</v>
      </c>
      <c r="E6" s="9" t="s">
        <v>140</v>
      </c>
      <c r="F6" s="9" t="s">
        <v>549</v>
      </c>
      <c r="G6" s="28">
        <v>45336</v>
      </c>
      <c r="H6" s="9">
        <v>250</v>
      </c>
      <c r="I6" s="68">
        <v>20</v>
      </c>
    </row>
    <row r="7" spans="1:13" x14ac:dyDescent="0.35">
      <c r="A7" s="46">
        <v>4</v>
      </c>
      <c r="B7" s="8" t="s">
        <v>554</v>
      </c>
      <c r="C7" s="8" t="s">
        <v>555</v>
      </c>
      <c r="D7" s="9">
        <v>6897</v>
      </c>
      <c r="E7" s="9" t="s">
        <v>140</v>
      </c>
      <c r="F7" s="9" t="s">
        <v>552</v>
      </c>
      <c r="G7" s="28">
        <v>45343</v>
      </c>
      <c r="H7" s="9">
        <v>250</v>
      </c>
      <c r="I7" s="68">
        <v>20</v>
      </c>
    </row>
    <row r="8" spans="1:13" x14ac:dyDescent="0.35">
      <c r="A8" s="46">
        <v>5</v>
      </c>
      <c r="B8" s="8" t="s">
        <v>557</v>
      </c>
      <c r="C8" s="8" t="s">
        <v>558</v>
      </c>
      <c r="D8" s="9">
        <v>9225</v>
      </c>
      <c r="E8" s="9" t="s">
        <v>140</v>
      </c>
      <c r="F8" s="9" t="s">
        <v>556</v>
      </c>
      <c r="G8" s="28">
        <v>45343</v>
      </c>
      <c r="H8" s="9">
        <v>250</v>
      </c>
      <c r="I8" s="68">
        <v>20</v>
      </c>
    </row>
    <row r="9" spans="1:13" s="2" customFormat="1" x14ac:dyDescent="0.35">
      <c r="A9" s="46">
        <v>6</v>
      </c>
      <c r="B9" s="8" t="s">
        <v>550</v>
      </c>
      <c r="C9" s="8" t="s">
        <v>551</v>
      </c>
      <c r="D9" s="9">
        <v>4602</v>
      </c>
      <c r="E9" s="9" t="s">
        <v>140</v>
      </c>
      <c r="F9" s="9" t="s">
        <v>553</v>
      </c>
      <c r="G9" s="28">
        <v>45343</v>
      </c>
      <c r="H9" s="9">
        <v>250</v>
      </c>
      <c r="I9" s="68">
        <v>20</v>
      </c>
    </row>
    <row r="10" spans="1:13" x14ac:dyDescent="0.35">
      <c r="A10" s="46">
        <v>7</v>
      </c>
      <c r="B10" s="8" t="s">
        <v>527</v>
      </c>
      <c r="C10" s="8" t="s">
        <v>839</v>
      </c>
      <c r="D10" s="9">
        <v>9212</v>
      </c>
      <c r="E10" s="9" t="s">
        <v>140</v>
      </c>
      <c r="F10" s="34" t="s">
        <v>528</v>
      </c>
      <c r="G10" s="28">
        <v>45345</v>
      </c>
      <c r="H10" s="9">
        <v>250</v>
      </c>
      <c r="I10" s="68">
        <v>20</v>
      </c>
    </row>
    <row r="11" spans="1:13" ht="12" customHeight="1" x14ac:dyDescent="0.35">
      <c r="A11" s="46">
        <v>8</v>
      </c>
      <c r="B11" s="8" t="s">
        <v>561</v>
      </c>
      <c r="C11" s="8" t="s">
        <v>562</v>
      </c>
      <c r="D11" s="9">
        <v>8676</v>
      </c>
      <c r="E11" s="9" t="s">
        <v>140</v>
      </c>
      <c r="F11" s="9" t="s">
        <v>559</v>
      </c>
      <c r="G11" s="10">
        <v>45348</v>
      </c>
      <c r="H11" s="9">
        <v>250</v>
      </c>
      <c r="I11" s="68">
        <v>20</v>
      </c>
      <c r="L11"/>
      <c r="M11"/>
    </row>
    <row r="12" spans="1:13" ht="13.5" customHeight="1" x14ac:dyDescent="0.35">
      <c r="A12" s="46">
        <v>9</v>
      </c>
      <c r="B12" s="8" t="s">
        <v>524</v>
      </c>
      <c r="C12" s="8" t="s">
        <v>525</v>
      </c>
      <c r="D12" s="9">
        <v>7599</v>
      </c>
      <c r="E12" s="9" t="s">
        <v>140</v>
      </c>
      <c r="F12" s="34" t="s">
        <v>526</v>
      </c>
      <c r="G12" s="28">
        <v>45348</v>
      </c>
      <c r="H12" s="9">
        <v>250</v>
      </c>
      <c r="I12" s="68">
        <v>20</v>
      </c>
      <c r="L12"/>
      <c r="M12"/>
    </row>
    <row r="13" spans="1:13" ht="12.75" customHeight="1" x14ac:dyDescent="0.35">
      <c r="A13" s="46">
        <v>10</v>
      </c>
      <c r="B13" s="8" t="s">
        <v>522</v>
      </c>
      <c r="C13" s="8" t="s">
        <v>843</v>
      </c>
      <c r="D13" s="9">
        <v>9326</v>
      </c>
      <c r="E13" s="9" t="s">
        <v>140</v>
      </c>
      <c r="F13" s="34" t="s">
        <v>523</v>
      </c>
      <c r="G13" s="28">
        <v>45349</v>
      </c>
      <c r="H13" s="9">
        <v>250</v>
      </c>
      <c r="I13" s="68">
        <v>20</v>
      </c>
      <c r="L13"/>
      <c r="M13"/>
    </row>
    <row r="14" spans="1:13" ht="12" customHeight="1" x14ac:dyDescent="0.35">
      <c r="A14" s="46">
        <v>11</v>
      </c>
      <c r="B14" s="8" t="s">
        <v>847</v>
      </c>
      <c r="C14" s="8" t="s">
        <v>848</v>
      </c>
      <c r="D14" s="9">
        <v>9624</v>
      </c>
      <c r="E14" s="9" t="s">
        <v>140</v>
      </c>
      <c r="F14" s="9" t="s">
        <v>849</v>
      </c>
      <c r="G14" s="28">
        <v>45349</v>
      </c>
      <c r="H14" s="9">
        <v>250</v>
      </c>
      <c r="I14" s="68">
        <v>20</v>
      </c>
      <c r="L14"/>
      <c r="M14"/>
    </row>
    <row r="15" spans="1:13" ht="12" customHeight="1" x14ac:dyDescent="0.35">
      <c r="A15" s="46">
        <v>12</v>
      </c>
      <c r="B15" s="8" t="s">
        <v>563</v>
      </c>
      <c r="C15" s="8" t="s">
        <v>564</v>
      </c>
      <c r="D15" s="9">
        <v>8311</v>
      </c>
      <c r="E15" s="9" t="s">
        <v>140</v>
      </c>
      <c r="F15" s="9" t="s">
        <v>560</v>
      </c>
      <c r="G15" s="28">
        <v>45350</v>
      </c>
      <c r="H15" s="9">
        <v>250</v>
      </c>
      <c r="I15" s="68">
        <v>20</v>
      </c>
      <c r="L15"/>
      <c r="M15"/>
    </row>
    <row r="16" spans="1:13" ht="21.75" customHeight="1" x14ac:dyDescent="0.35">
      <c r="A16" s="46">
        <v>14</v>
      </c>
      <c r="B16" s="8" t="s">
        <v>845</v>
      </c>
      <c r="C16" s="8" t="s">
        <v>511</v>
      </c>
      <c r="D16" s="9">
        <v>9668</v>
      </c>
      <c r="E16" s="78" t="s">
        <v>608</v>
      </c>
      <c r="F16" s="9" t="s">
        <v>846</v>
      </c>
      <c r="G16" s="28">
        <v>45350</v>
      </c>
      <c r="H16" s="7">
        <v>250</v>
      </c>
      <c r="I16" s="68">
        <v>20</v>
      </c>
    </row>
    <row r="17" spans="1:13" ht="12" customHeight="1" x14ac:dyDescent="0.35">
      <c r="A17" s="46">
        <v>13</v>
      </c>
      <c r="B17" s="6" t="s">
        <v>520</v>
      </c>
      <c r="C17" s="6" t="s">
        <v>521</v>
      </c>
      <c r="D17" s="7">
        <v>9627</v>
      </c>
      <c r="E17" s="7" t="s">
        <v>140</v>
      </c>
      <c r="F17" s="34" t="s">
        <v>519</v>
      </c>
      <c r="G17" s="28">
        <v>45350</v>
      </c>
      <c r="H17" s="7">
        <v>250</v>
      </c>
      <c r="I17" s="69">
        <v>20</v>
      </c>
      <c r="L17"/>
      <c r="M17"/>
    </row>
    <row r="18" spans="1:13" x14ac:dyDescent="0.35">
      <c r="A18" s="46">
        <v>15</v>
      </c>
      <c r="B18" s="8" t="s">
        <v>510</v>
      </c>
      <c r="C18" s="8" t="s">
        <v>511</v>
      </c>
      <c r="D18" s="9">
        <v>8125</v>
      </c>
      <c r="E18" s="9" t="s">
        <v>140</v>
      </c>
      <c r="F18" s="34" t="s">
        <v>512</v>
      </c>
      <c r="G18" s="28">
        <v>45351</v>
      </c>
      <c r="H18" s="9">
        <v>250</v>
      </c>
      <c r="I18" s="68">
        <v>20</v>
      </c>
    </row>
    <row r="19" spans="1:13" x14ac:dyDescent="0.35">
      <c r="A19" s="46">
        <v>16</v>
      </c>
      <c r="B19" s="8" t="s">
        <v>565</v>
      </c>
      <c r="C19" s="8" t="s">
        <v>566</v>
      </c>
      <c r="D19" s="9">
        <v>7174</v>
      </c>
      <c r="E19" s="9" t="s">
        <v>140</v>
      </c>
      <c r="F19" s="9" t="s">
        <v>567</v>
      </c>
      <c r="G19" s="28">
        <v>45351</v>
      </c>
      <c r="H19" s="9">
        <v>250</v>
      </c>
      <c r="I19" s="68">
        <v>20</v>
      </c>
    </row>
    <row r="20" spans="1:13" x14ac:dyDescent="0.3">
      <c r="A20" s="46">
        <v>17</v>
      </c>
      <c r="B20" s="20" t="s">
        <v>545</v>
      </c>
      <c r="C20" s="20" t="s">
        <v>546</v>
      </c>
      <c r="D20" s="9">
        <v>9054</v>
      </c>
      <c r="E20" s="9" t="s">
        <v>140</v>
      </c>
      <c r="F20" s="9" t="s">
        <v>571</v>
      </c>
      <c r="G20" s="28">
        <v>45351</v>
      </c>
      <c r="H20" s="9">
        <v>250</v>
      </c>
      <c r="I20" s="68">
        <v>20</v>
      </c>
    </row>
    <row r="21" spans="1:13" x14ac:dyDescent="0.35">
      <c r="A21" s="46">
        <v>18</v>
      </c>
      <c r="B21" s="8" t="s">
        <v>517</v>
      </c>
      <c r="C21" s="8" t="s">
        <v>518</v>
      </c>
      <c r="D21" s="9">
        <v>5259</v>
      </c>
      <c r="E21" s="9" t="s">
        <v>140</v>
      </c>
      <c r="F21" s="34" t="s">
        <v>516</v>
      </c>
      <c r="G21" s="28">
        <v>45351</v>
      </c>
      <c r="H21" s="9">
        <v>250</v>
      </c>
      <c r="I21" s="68">
        <v>20</v>
      </c>
    </row>
    <row r="22" spans="1:13" x14ac:dyDescent="0.35">
      <c r="A22" s="46">
        <v>19</v>
      </c>
      <c r="B22" s="8" t="s">
        <v>568</v>
      </c>
      <c r="C22" s="8" t="s">
        <v>569</v>
      </c>
      <c r="D22" s="9">
        <v>9402</v>
      </c>
      <c r="E22" s="9" t="s">
        <v>140</v>
      </c>
      <c r="F22" s="9" t="s">
        <v>570</v>
      </c>
      <c r="G22" s="28">
        <v>45351</v>
      </c>
      <c r="H22" s="9">
        <v>250</v>
      </c>
      <c r="I22" s="68">
        <v>20</v>
      </c>
    </row>
    <row r="23" spans="1:13" ht="12.75" customHeight="1" x14ac:dyDescent="0.35">
      <c r="A23" s="46">
        <v>20</v>
      </c>
      <c r="B23" s="8" t="s">
        <v>513</v>
      </c>
      <c r="C23" s="8" t="s">
        <v>514</v>
      </c>
      <c r="D23" s="9">
        <v>9344</v>
      </c>
      <c r="E23" s="9" t="s">
        <v>140</v>
      </c>
      <c r="F23" s="9" t="s">
        <v>515</v>
      </c>
      <c r="G23" s="28">
        <v>45351</v>
      </c>
      <c r="H23" s="9">
        <v>250</v>
      </c>
      <c r="I23" s="68">
        <v>20</v>
      </c>
    </row>
    <row r="24" spans="1:13" x14ac:dyDescent="0.35">
      <c r="A24" s="46">
        <v>21</v>
      </c>
      <c r="B24" s="64" t="s">
        <v>842</v>
      </c>
      <c r="C24" s="64" t="s">
        <v>844</v>
      </c>
      <c r="D24" s="42">
        <v>8198</v>
      </c>
      <c r="E24" s="42" t="s">
        <v>140</v>
      </c>
      <c r="F24" s="9" t="s">
        <v>840</v>
      </c>
      <c r="G24" s="72">
        <v>45356</v>
      </c>
      <c r="H24" s="9">
        <v>250</v>
      </c>
      <c r="I24" s="68">
        <v>20</v>
      </c>
    </row>
    <row r="25" spans="1:13" ht="12" customHeight="1" thickBot="1" x14ac:dyDescent="0.4">
      <c r="A25" s="46">
        <v>22</v>
      </c>
      <c r="B25" s="64" t="s">
        <v>850</v>
      </c>
      <c r="C25" s="64" t="s">
        <v>851</v>
      </c>
      <c r="D25" s="42">
        <v>8699</v>
      </c>
      <c r="E25" s="42" t="s">
        <v>140</v>
      </c>
      <c r="F25" s="42" t="s">
        <v>841</v>
      </c>
      <c r="G25" s="72">
        <v>45358</v>
      </c>
      <c r="H25" s="29">
        <v>250</v>
      </c>
      <c r="I25" s="70">
        <v>20</v>
      </c>
    </row>
    <row r="26" spans="1:13" customFormat="1" ht="15" thickBot="1" x14ac:dyDescent="0.4">
      <c r="A26" s="200"/>
      <c r="B26" s="201"/>
      <c r="C26" s="201"/>
      <c r="D26" s="201"/>
      <c r="E26" s="201"/>
      <c r="F26" s="261" t="s">
        <v>534</v>
      </c>
      <c r="G26" s="262"/>
      <c r="H26" s="202">
        <f>SUM(H4:H25)</f>
        <v>5500</v>
      </c>
      <c r="I26" s="202">
        <f>SUM(I4:I25)</f>
        <v>440</v>
      </c>
      <c r="K26" s="1"/>
      <c r="L26" s="1"/>
    </row>
    <row r="27" spans="1:13" s="12" customFormat="1" ht="12.5" thickBot="1" x14ac:dyDescent="0.35">
      <c r="D27" s="60"/>
      <c r="E27" s="60"/>
      <c r="F27" s="60"/>
      <c r="G27" s="61"/>
    </row>
    <row r="28" spans="1:13" s="12" customFormat="1" x14ac:dyDescent="0.3">
      <c r="D28" s="60"/>
      <c r="E28" s="60"/>
      <c r="F28" s="51" t="s">
        <v>539</v>
      </c>
      <c r="G28" s="52" t="s">
        <v>540</v>
      </c>
    </row>
    <row r="29" spans="1:13" s="12" customFormat="1" x14ac:dyDescent="0.3">
      <c r="D29" s="60"/>
      <c r="E29" s="60"/>
      <c r="F29" s="53" t="s">
        <v>535</v>
      </c>
      <c r="G29" s="54">
        <v>21</v>
      </c>
    </row>
    <row r="30" spans="1:13" s="12" customFormat="1" x14ac:dyDescent="0.3">
      <c r="D30" s="60"/>
      <c r="E30" s="60"/>
      <c r="F30" s="53" t="s">
        <v>536</v>
      </c>
      <c r="G30" s="54">
        <v>0</v>
      </c>
    </row>
    <row r="31" spans="1:13" s="12" customFormat="1" x14ac:dyDescent="0.3">
      <c r="D31" s="60"/>
      <c r="E31" s="60"/>
      <c r="F31" s="53" t="s">
        <v>537</v>
      </c>
      <c r="G31" s="55">
        <v>0</v>
      </c>
    </row>
    <row r="32" spans="1:13" s="12" customFormat="1" ht="12.5" thickBot="1" x14ac:dyDescent="0.35">
      <c r="D32" s="60"/>
      <c r="E32" s="60"/>
      <c r="F32" s="56" t="s">
        <v>229</v>
      </c>
      <c r="G32" s="57">
        <v>1</v>
      </c>
    </row>
    <row r="33" spans="5:7" ht="12.5" thickBot="1" x14ac:dyDescent="0.35">
      <c r="E33" s="60"/>
      <c r="F33" s="58" t="s">
        <v>538</v>
      </c>
      <c r="G33" s="59">
        <f>SUM(G29:G32)</f>
        <v>22</v>
      </c>
    </row>
    <row r="34" spans="5:7" x14ac:dyDescent="0.3">
      <c r="E34" s="60"/>
    </row>
    <row r="35" spans="5:7" x14ac:dyDescent="0.3">
      <c r="E35" s="60"/>
    </row>
    <row r="36" spans="5:7" x14ac:dyDescent="0.3">
      <c r="E36" s="60"/>
    </row>
  </sheetData>
  <autoFilter ref="A3:I3" xr:uid="{3099E80B-F745-42AF-908C-26C7765B4276}">
    <sortState xmlns:xlrd2="http://schemas.microsoft.com/office/spreadsheetml/2017/richdata2" ref="A4:I25">
      <sortCondition ref="G3"/>
    </sortState>
  </autoFilter>
  <mergeCells count="2">
    <mergeCell ref="A1:I1"/>
    <mergeCell ref="F26:G26"/>
  </mergeCells>
  <phoneticPr fontId="1" type="noConversion"/>
  <pageMargins left="0.25" right="0.25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64830-CA9E-4E7F-B9D4-450F61FAB8C9}">
  <dimension ref="A1:I71"/>
  <sheetViews>
    <sheetView zoomScaleNormal="100" workbookViewId="0">
      <selection activeCell="J36" sqref="J36"/>
    </sheetView>
  </sheetViews>
  <sheetFormatPr defaultColWidth="9.1796875" defaultRowHeight="12" x14ac:dyDescent="0.3"/>
  <cols>
    <col min="1" max="1" width="3.453125" style="1" customWidth="1"/>
    <col min="2" max="2" width="48.81640625" style="16" customWidth="1"/>
    <col min="3" max="3" width="51.54296875" style="16" customWidth="1"/>
    <col min="4" max="4" width="4.26953125" style="226" customWidth="1"/>
    <col min="5" max="5" width="5.54296875" style="3" customWidth="1"/>
    <col min="6" max="6" width="12.26953125" style="24" customWidth="1"/>
    <col min="7" max="7" width="8.81640625" style="1" customWidth="1"/>
    <col min="8" max="8" width="5.1796875" style="22" customWidth="1"/>
    <col min="9" max="9" width="4.1796875" style="13" customWidth="1"/>
    <col min="10" max="16384" width="9.1796875" style="12"/>
  </cols>
  <sheetData>
    <row r="1" spans="1:9" s="1" customFormat="1" x14ac:dyDescent="0.35">
      <c r="A1" s="263" t="s">
        <v>49</v>
      </c>
      <c r="B1" s="263"/>
      <c r="C1" s="263"/>
      <c r="D1" s="263"/>
      <c r="E1" s="263"/>
      <c r="F1" s="263"/>
      <c r="G1" s="263"/>
      <c r="H1" s="263"/>
      <c r="I1" s="263"/>
    </row>
    <row r="2" spans="1:9" s="1" customFormat="1" ht="12.5" thickBot="1" x14ac:dyDescent="0.4">
      <c r="D2" s="226"/>
      <c r="E2" s="3"/>
      <c r="F2" s="24"/>
      <c r="H2" s="13"/>
      <c r="I2" s="13"/>
    </row>
    <row r="3" spans="1:9" s="5" customFormat="1" ht="27" customHeight="1" x14ac:dyDescent="0.35">
      <c r="A3" s="100" t="s">
        <v>0</v>
      </c>
      <c r="B3" s="44" t="s">
        <v>1</v>
      </c>
      <c r="C3" s="44" t="s">
        <v>2</v>
      </c>
      <c r="D3" s="227" t="s">
        <v>603</v>
      </c>
      <c r="E3" s="44" t="s">
        <v>143</v>
      </c>
      <c r="F3" s="101" t="s">
        <v>3</v>
      </c>
      <c r="G3" s="44" t="s">
        <v>4</v>
      </c>
      <c r="H3" s="44" t="s">
        <v>148</v>
      </c>
      <c r="I3" s="102" t="s">
        <v>7</v>
      </c>
    </row>
    <row r="4" spans="1:9" s="23" customFormat="1" x14ac:dyDescent="0.35">
      <c r="A4" s="46">
        <v>1</v>
      </c>
      <c r="B4" s="18" t="s">
        <v>50</v>
      </c>
      <c r="C4" s="18" t="s">
        <v>51</v>
      </c>
      <c r="D4" s="232">
        <v>9441</v>
      </c>
      <c r="E4" s="9" t="s">
        <v>140</v>
      </c>
      <c r="F4" s="25" t="s">
        <v>52</v>
      </c>
      <c r="G4" s="10">
        <v>45323</v>
      </c>
      <c r="H4" s="19">
        <v>250</v>
      </c>
      <c r="I4" s="47">
        <v>20</v>
      </c>
    </row>
    <row r="5" spans="1:9" s="16" customFormat="1" x14ac:dyDescent="0.35">
      <c r="A5" s="46">
        <v>2</v>
      </c>
      <c r="B5" s="18" t="s">
        <v>92</v>
      </c>
      <c r="C5" s="18" t="s">
        <v>54</v>
      </c>
      <c r="D5" s="232">
        <v>5884</v>
      </c>
      <c r="E5" s="9" t="s">
        <v>140</v>
      </c>
      <c r="F5" s="25" t="s">
        <v>53</v>
      </c>
      <c r="G5" s="10">
        <v>45323</v>
      </c>
      <c r="H5" s="19">
        <v>250</v>
      </c>
      <c r="I5" s="47">
        <v>20</v>
      </c>
    </row>
    <row r="6" spans="1:9" s="16" customFormat="1" ht="14.25" customHeight="1" x14ac:dyDescent="0.35">
      <c r="A6" s="46">
        <v>3</v>
      </c>
      <c r="B6" s="18" t="s">
        <v>56</v>
      </c>
      <c r="C6" s="18" t="s">
        <v>57</v>
      </c>
      <c r="D6" s="232">
        <v>9779</v>
      </c>
      <c r="E6" s="9" t="s">
        <v>140</v>
      </c>
      <c r="F6" s="25" t="s">
        <v>55</v>
      </c>
      <c r="G6" s="10">
        <v>45327</v>
      </c>
      <c r="H6" s="19">
        <v>250</v>
      </c>
      <c r="I6" s="47">
        <v>20</v>
      </c>
    </row>
    <row r="7" spans="1:9" s="17" customFormat="1" ht="12" customHeight="1" x14ac:dyDescent="0.35">
      <c r="A7" s="48">
        <v>4</v>
      </c>
      <c r="B7" s="14" t="s">
        <v>58</v>
      </c>
      <c r="C7" s="105" t="s">
        <v>59</v>
      </c>
      <c r="D7" s="233">
        <v>9776</v>
      </c>
      <c r="E7" s="7" t="s">
        <v>140</v>
      </c>
      <c r="F7" s="26" t="s">
        <v>60</v>
      </c>
      <c r="G7" s="11">
        <v>45327</v>
      </c>
      <c r="H7" s="15">
        <v>250</v>
      </c>
      <c r="I7" s="49">
        <v>20</v>
      </c>
    </row>
    <row r="8" spans="1:9" s="16" customFormat="1" x14ac:dyDescent="0.35">
      <c r="A8" s="46">
        <v>5</v>
      </c>
      <c r="B8" s="18" t="s">
        <v>61</v>
      </c>
      <c r="C8" s="18" t="s">
        <v>62</v>
      </c>
      <c r="D8" s="232">
        <v>5035</v>
      </c>
      <c r="E8" s="9" t="s">
        <v>140</v>
      </c>
      <c r="F8" s="25" t="s">
        <v>63</v>
      </c>
      <c r="G8" s="10">
        <v>45328</v>
      </c>
      <c r="H8" s="19">
        <v>250</v>
      </c>
      <c r="I8" s="47">
        <v>20</v>
      </c>
    </row>
    <row r="9" spans="1:9" s="16" customFormat="1" ht="12.75" customHeight="1" x14ac:dyDescent="0.35">
      <c r="A9" s="46">
        <v>6</v>
      </c>
      <c r="B9" s="18" t="s">
        <v>65</v>
      </c>
      <c r="C9" s="18" t="s">
        <v>66</v>
      </c>
      <c r="D9" s="232">
        <v>6349</v>
      </c>
      <c r="E9" s="9" t="s">
        <v>140</v>
      </c>
      <c r="F9" s="25" t="s">
        <v>64</v>
      </c>
      <c r="G9" s="10">
        <v>45328</v>
      </c>
      <c r="H9" s="19">
        <v>250</v>
      </c>
      <c r="I9" s="47">
        <v>20</v>
      </c>
    </row>
    <row r="10" spans="1:9" x14ac:dyDescent="0.3">
      <c r="A10" s="46">
        <v>7</v>
      </c>
      <c r="B10" s="18" t="s">
        <v>67</v>
      </c>
      <c r="C10" s="18" t="s">
        <v>68</v>
      </c>
      <c r="D10" s="232">
        <v>9676</v>
      </c>
      <c r="E10" s="9" t="s">
        <v>140</v>
      </c>
      <c r="F10" s="25" t="s">
        <v>69</v>
      </c>
      <c r="G10" s="10">
        <v>45329</v>
      </c>
      <c r="H10" s="19">
        <v>250</v>
      </c>
      <c r="I10" s="47">
        <v>20</v>
      </c>
    </row>
    <row r="11" spans="1:9" s="21" customFormat="1" ht="11.25" customHeight="1" x14ac:dyDescent="0.3">
      <c r="A11" s="48">
        <v>8</v>
      </c>
      <c r="B11" s="14" t="s">
        <v>70</v>
      </c>
      <c r="C11" s="14" t="s">
        <v>71</v>
      </c>
      <c r="D11" s="233">
        <v>9021</v>
      </c>
      <c r="E11" s="7" t="s">
        <v>140</v>
      </c>
      <c r="F11" s="26" t="s">
        <v>72</v>
      </c>
      <c r="G11" s="11">
        <v>45329</v>
      </c>
      <c r="H11" s="15">
        <v>250</v>
      </c>
      <c r="I11" s="49">
        <v>20</v>
      </c>
    </row>
    <row r="12" spans="1:9" x14ac:dyDescent="0.3">
      <c r="A12" s="46">
        <v>9</v>
      </c>
      <c r="B12" s="18" t="s">
        <v>73</v>
      </c>
      <c r="C12" s="1" t="s">
        <v>74</v>
      </c>
      <c r="D12" s="232">
        <v>9825</v>
      </c>
      <c r="E12" s="9" t="s">
        <v>140</v>
      </c>
      <c r="F12" s="25" t="s">
        <v>75</v>
      </c>
      <c r="G12" s="10">
        <v>45330</v>
      </c>
      <c r="H12" s="19">
        <v>250</v>
      </c>
      <c r="I12" s="47">
        <v>20</v>
      </c>
    </row>
    <row r="13" spans="1:9" x14ac:dyDescent="0.3">
      <c r="A13" s="46">
        <v>10</v>
      </c>
      <c r="B13" s="18" t="s">
        <v>76</v>
      </c>
      <c r="C13" s="18" t="s">
        <v>77</v>
      </c>
      <c r="D13" s="232">
        <v>9466</v>
      </c>
      <c r="E13" s="9" t="s">
        <v>140</v>
      </c>
      <c r="F13" s="25" t="s">
        <v>78</v>
      </c>
      <c r="G13" s="10">
        <v>45330</v>
      </c>
      <c r="H13" s="19">
        <v>250</v>
      </c>
      <c r="I13" s="47">
        <v>20</v>
      </c>
    </row>
    <row r="14" spans="1:9" x14ac:dyDescent="0.3">
      <c r="A14" s="46">
        <v>11</v>
      </c>
      <c r="B14" s="18" t="s">
        <v>84</v>
      </c>
      <c r="C14" s="18" t="s">
        <v>85</v>
      </c>
      <c r="D14" s="232">
        <v>9467</v>
      </c>
      <c r="E14" s="9" t="s">
        <v>140</v>
      </c>
      <c r="F14" s="25" t="s">
        <v>83</v>
      </c>
      <c r="G14" s="10">
        <v>45330</v>
      </c>
      <c r="H14" s="19">
        <v>250</v>
      </c>
      <c r="I14" s="47">
        <v>20</v>
      </c>
    </row>
    <row r="15" spans="1:9" x14ac:dyDescent="0.3">
      <c r="A15" s="46">
        <v>12</v>
      </c>
      <c r="B15" s="18" t="s">
        <v>145</v>
      </c>
      <c r="C15" s="18" t="s">
        <v>146</v>
      </c>
      <c r="D15" s="228">
        <v>8435</v>
      </c>
      <c r="E15" s="9" t="s">
        <v>140</v>
      </c>
      <c r="F15" s="25" t="s">
        <v>147</v>
      </c>
      <c r="G15" s="10">
        <v>45330</v>
      </c>
      <c r="H15" s="19">
        <v>250</v>
      </c>
      <c r="I15" s="47">
        <v>20</v>
      </c>
    </row>
    <row r="16" spans="1:9" ht="12" customHeight="1" x14ac:dyDescent="0.3">
      <c r="A16" s="48">
        <v>13</v>
      </c>
      <c r="B16" s="14" t="s">
        <v>184</v>
      </c>
      <c r="C16" s="14" t="s">
        <v>181</v>
      </c>
      <c r="D16" s="229">
        <v>7918</v>
      </c>
      <c r="E16" s="7" t="s">
        <v>140</v>
      </c>
      <c r="F16" s="26" t="s">
        <v>183</v>
      </c>
      <c r="G16" s="11">
        <v>45334</v>
      </c>
      <c r="H16" s="15">
        <v>250</v>
      </c>
      <c r="I16" s="49">
        <v>20</v>
      </c>
    </row>
    <row r="17" spans="1:9" ht="10.5" customHeight="1" x14ac:dyDescent="0.3">
      <c r="A17" s="48">
        <v>14</v>
      </c>
      <c r="B17" s="14" t="s">
        <v>178</v>
      </c>
      <c r="C17" s="14" t="s">
        <v>180</v>
      </c>
      <c r="D17" s="229">
        <v>6519</v>
      </c>
      <c r="E17" s="7" t="s">
        <v>140</v>
      </c>
      <c r="F17" s="26" t="s">
        <v>177</v>
      </c>
      <c r="G17" s="11">
        <v>45334</v>
      </c>
      <c r="H17" s="15">
        <v>250</v>
      </c>
      <c r="I17" s="49">
        <v>20</v>
      </c>
    </row>
    <row r="18" spans="1:9" ht="11.25" customHeight="1" x14ac:dyDescent="0.3">
      <c r="A18" s="46">
        <v>15</v>
      </c>
      <c r="B18" s="14" t="s">
        <v>179</v>
      </c>
      <c r="C18" s="14" t="s">
        <v>181</v>
      </c>
      <c r="D18" s="229">
        <v>9626</v>
      </c>
      <c r="E18" s="7" t="s">
        <v>140</v>
      </c>
      <c r="F18" s="26" t="s">
        <v>182</v>
      </c>
      <c r="G18" s="11">
        <v>45334</v>
      </c>
      <c r="H18" s="15">
        <v>250</v>
      </c>
      <c r="I18" s="49">
        <v>20</v>
      </c>
    </row>
    <row r="19" spans="1:9" x14ac:dyDescent="0.3">
      <c r="A19" s="48">
        <v>16</v>
      </c>
      <c r="B19" s="18" t="s">
        <v>166</v>
      </c>
      <c r="C19" s="18" t="s">
        <v>79</v>
      </c>
      <c r="D19" s="232">
        <v>3221</v>
      </c>
      <c r="E19" s="9" t="s">
        <v>140</v>
      </c>
      <c r="F19" s="25" t="s">
        <v>80</v>
      </c>
      <c r="G19" s="10">
        <v>45335</v>
      </c>
      <c r="H19" s="19">
        <v>250</v>
      </c>
      <c r="I19" s="47">
        <v>20</v>
      </c>
    </row>
    <row r="20" spans="1:9" s="21" customFormat="1" x14ac:dyDescent="0.3">
      <c r="A20" s="48">
        <v>17</v>
      </c>
      <c r="B20" s="18" t="s">
        <v>81</v>
      </c>
      <c r="C20" s="18" t="s">
        <v>165</v>
      </c>
      <c r="D20" s="232">
        <v>5607</v>
      </c>
      <c r="E20" s="9" t="s">
        <v>140</v>
      </c>
      <c r="F20" s="25" t="s">
        <v>82</v>
      </c>
      <c r="G20" s="10">
        <v>45337</v>
      </c>
      <c r="H20" s="19">
        <v>250</v>
      </c>
      <c r="I20" s="47">
        <v>20</v>
      </c>
    </row>
    <row r="21" spans="1:9" x14ac:dyDescent="0.3">
      <c r="A21" s="46">
        <v>18</v>
      </c>
      <c r="B21" s="18" t="s">
        <v>86</v>
      </c>
      <c r="C21" s="18" t="s">
        <v>87</v>
      </c>
      <c r="D21" s="232">
        <v>3364</v>
      </c>
      <c r="E21" s="9" t="s">
        <v>140</v>
      </c>
      <c r="F21" s="25" t="s">
        <v>88</v>
      </c>
      <c r="G21" s="10">
        <v>45337</v>
      </c>
      <c r="H21" s="19">
        <v>250</v>
      </c>
      <c r="I21" s="47">
        <v>20</v>
      </c>
    </row>
    <row r="22" spans="1:9" s="21" customFormat="1" ht="12" customHeight="1" x14ac:dyDescent="0.3">
      <c r="A22" s="48">
        <v>19</v>
      </c>
      <c r="B22" s="14" t="s">
        <v>185</v>
      </c>
      <c r="C22" s="14" t="s">
        <v>186</v>
      </c>
      <c r="D22" s="233">
        <v>5051</v>
      </c>
      <c r="E22" s="7" t="s">
        <v>140</v>
      </c>
      <c r="F22" s="26" t="s">
        <v>187</v>
      </c>
      <c r="G22" s="11">
        <v>45337</v>
      </c>
      <c r="H22" s="15">
        <v>250</v>
      </c>
      <c r="I22" s="49">
        <v>20</v>
      </c>
    </row>
    <row r="23" spans="1:9" s="21" customFormat="1" ht="12" customHeight="1" x14ac:dyDescent="0.3">
      <c r="A23" s="48">
        <v>20</v>
      </c>
      <c r="B23" s="14" t="s">
        <v>89</v>
      </c>
      <c r="C23" s="14" t="s">
        <v>90</v>
      </c>
      <c r="D23" s="229">
        <v>8959</v>
      </c>
      <c r="E23" s="7" t="s">
        <v>140</v>
      </c>
      <c r="F23" s="26" t="s">
        <v>91</v>
      </c>
      <c r="G23" s="11">
        <v>45337</v>
      </c>
      <c r="H23" s="15">
        <v>250</v>
      </c>
      <c r="I23" s="49">
        <v>20</v>
      </c>
    </row>
    <row r="24" spans="1:9" ht="12" customHeight="1" x14ac:dyDescent="0.3">
      <c r="A24" s="48">
        <v>21</v>
      </c>
      <c r="B24" s="18" t="s">
        <v>188</v>
      </c>
      <c r="C24" s="18" t="s">
        <v>189</v>
      </c>
      <c r="D24" s="232">
        <v>9454</v>
      </c>
      <c r="E24" s="7" t="s">
        <v>140</v>
      </c>
      <c r="F24" s="26" t="s">
        <v>190</v>
      </c>
      <c r="G24" s="10">
        <v>45341</v>
      </c>
      <c r="H24" s="15">
        <v>250</v>
      </c>
      <c r="I24" s="49">
        <v>20</v>
      </c>
    </row>
    <row r="25" spans="1:9" ht="13.5" customHeight="1" x14ac:dyDescent="0.3">
      <c r="A25" s="46">
        <v>22</v>
      </c>
      <c r="B25" s="38" t="s">
        <v>278</v>
      </c>
      <c r="C25" s="38" t="s">
        <v>279</v>
      </c>
      <c r="D25" s="234">
        <v>9826</v>
      </c>
      <c r="E25" s="7" t="s">
        <v>140</v>
      </c>
      <c r="F25" s="26" t="s">
        <v>276</v>
      </c>
      <c r="G25" s="36">
        <v>45342</v>
      </c>
      <c r="H25" s="15">
        <v>250</v>
      </c>
      <c r="I25" s="49">
        <v>20</v>
      </c>
    </row>
    <row r="26" spans="1:9" ht="12" customHeight="1" x14ac:dyDescent="0.3">
      <c r="A26" s="48">
        <v>23</v>
      </c>
      <c r="B26" s="38" t="s">
        <v>274</v>
      </c>
      <c r="C26" s="38" t="s">
        <v>275</v>
      </c>
      <c r="D26" s="234">
        <v>9414</v>
      </c>
      <c r="E26" s="7" t="s">
        <v>140</v>
      </c>
      <c r="F26" s="26" t="s">
        <v>277</v>
      </c>
      <c r="G26" s="36">
        <v>45342</v>
      </c>
      <c r="H26" s="15">
        <v>250</v>
      </c>
      <c r="I26" s="49">
        <v>20</v>
      </c>
    </row>
    <row r="27" spans="1:9" ht="12" customHeight="1" x14ac:dyDescent="0.3">
      <c r="A27" s="48">
        <v>24</v>
      </c>
      <c r="B27" s="38" t="s">
        <v>271</v>
      </c>
      <c r="C27" s="38" t="s">
        <v>272</v>
      </c>
      <c r="D27" s="230">
        <v>6258</v>
      </c>
      <c r="E27" s="30" t="s">
        <v>140</v>
      </c>
      <c r="F27" s="26" t="s">
        <v>273</v>
      </c>
      <c r="G27" s="10">
        <v>45343</v>
      </c>
      <c r="H27" s="15">
        <v>250</v>
      </c>
      <c r="I27" s="49">
        <v>20</v>
      </c>
    </row>
    <row r="28" spans="1:9" ht="13.5" customHeight="1" x14ac:dyDescent="0.3">
      <c r="A28" s="48">
        <v>25</v>
      </c>
      <c r="B28" s="38" t="s">
        <v>268</v>
      </c>
      <c r="C28" s="38" t="s">
        <v>269</v>
      </c>
      <c r="D28" s="234">
        <v>9775</v>
      </c>
      <c r="E28" s="30" t="s">
        <v>140</v>
      </c>
      <c r="F28" s="26" t="s">
        <v>270</v>
      </c>
      <c r="G28" s="36">
        <v>45343</v>
      </c>
      <c r="H28" s="15">
        <v>250</v>
      </c>
      <c r="I28" s="49">
        <v>20</v>
      </c>
    </row>
    <row r="29" spans="1:9" x14ac:dyDescent="0.3">
      <c r="A29" s="46">
        <v>26</v>
      </c>
      <c r="B29" s="38" t="s">
        <v>266</v>
      </c>
      <c r="C29" s="38" t="s">
        <v>267</v>
      </c>
      <c r="D29" s="234">
        <v>9810</v>
      </c>
      <c r="E29" s="35" t="s">
        <v>140</v>
      </c>
      <c r="F29" s="25" t="s">
        <v>239</v>
      </c>
      <c r="G29" s="10">
        <v>45343</v>
      </c>
      <c r="H29" s="39">
        <v>250</v>
      </c>
      <c r="I29" s="103">
        <v>20</v>
      </c>
    </row>
    <row r="30" spans="1:9" ht="13.5" customHeight="1" x14ac:dyDescent="0.3">
      <c r="A30" s="48">
        <v>27</v>
      </c>
      <c r="B30" s="14" t="s">
        <v>1770</v>
      </c>
      <c r="C30" s="14" t="s">
        <v>262</v>
      </c>
      <c r="D30" s="229">
        <v>4201</v>
      </c>
      <c r="E30" s="7" t="s">
        <v>140</v>
      </c>
      <c r="F30" s="26" t="s">
        <v>240</v>
      </c>
      <c r="G30" s="10">
        <v>45344</v>
      </c>
      <c r="H30" s="15">
        <v>250</v>
      </c>
      <c r="I30" s="49">
        <v>20</v>
      </c>
    </row>
    <row r="31" spans="1:9" x14ac:dyDescent="0.3">
      <c r="A31" s="48">
        <v>28</v>
      </c>
      <c r="B31" s="18" t="s">
        <v>260</v>
      </c>
      <c r="C31" s="18" t="s">
        <v>261</v>
      </c>
      <c r="D31" s="232">
        <v>9777</v>
      </c>
      <c r="E31" s="9" t="s">
        <v>140</v>
      </c>
      <c r="F31" s="25" t="s">
        <v>241</v>
      </c>
      <c r="G31" s="10">
        <v>45344</v>
      </c>
      <c r="H31" s="19">
        <v>250</v>
      </c>
      <c r="I31" s="47">
        <v>20</v>
      </c>
    </row>
    <row r="32" spans="1:9" x14ac:dyDescent="0.3">
      <c r="A32" s="48">
        <v>29</v>
      </c>
      <c r="B32" s="18" t="s">
        <v>258</v>
      </c>
      <c r="C32" s="18" t="s">
        <v>259</v>
      </c>
      <c r="D32" s="232">
        <v>9780</v>
      </c>
      <c r="E32" s="9" t="s">
        <v>140</v>
      </c>
      <c r="F32" s="25" t="s">
        <v>251</v>
      </c>
      <c r="G32" s="10">
        <v>45344</v>
      </c>
      <c r="H32" s="19">
        <v>250</v>
      </c>
      <c r="I32" s="47">
        <v>20</v>
      </c>
    </row>
    <row r="33" spans="1:9" ht="11.25" customHeight="1" x14ac:dyDescent="0.3">
      <c r="A33" s="46">
        <v>30</v>
      </c>
      <c r="B33" s="14" t="s">
        <v>256</v>
      </c>
      <c r="C33" s="14" t="s">
        <v>257</v>
      </c>
      <c r="D33" s="233">
        <v>9784</v>
      </c>
      <c r="E33" s="7" t="s">
        <v>140</v>
      </c>
      <c r="F33" s="26" t="s">
        <v>252</v>
      </c>
      <c r="G33" s="11">
        <v>45344</v>
      </c>
      <c r="H33" s="15">
        <v>250</v>
      </c>
      <c r="I33" s="49">
        <v>20</v>
      </c>
    </row>
    <row r="34" spans="1:9" x14ac:dyDescent="0.3">
      <c r="A34" s="48">
        <v>31</v>
      </c>
      <c r="B34" s="18" t="s">
        <v>254</v>
      </c>
      <c r="C34" s="18" t="s">
        <v>255</v>
      </c>
      <c r="D34" s="232">
        <v>6473</v>
      </c>
      <c r="E34" s="9" t="s">
        <v>140</v>
      </c>
      <c r="F34" s="25" t="s">
        <v>253</v>
      </c>
      <c r="G34" s="10">
        <v>45344</v>
      </c>
      <c r="H34" s="19">
        <v>250</v>
      </c>
      <c r="I34" s="47">
        <v>20</v>
      </c>
    </row>
    <row r="35" spans="1:9" ht="12.75" customHeight="1" x14ac:dyDescent="0.3">
      <c r="A35" s="48">
        <v>32</v>
      </c>
      <c r="B35" s="18" t="s">
        <v>248</v>
      </c>
      <c r="C35" s="18" t="s">
        <v>249</v>
      </c>
      <c r="D35" s="232">
        <v>4913</v>
      </c>
      <c r="E35" s="7" t="s">
        <v>140</v>
      </c>
      <c r="F35" s="26" t="s">
        <v>250</v>
      </c>
      <c r="G35" s="10">
        <v>45345</v>
      </c>
      <c r="H35" s="15">
        <v>250</v>
      </c>
      <c r="I35" s="49">
        <v>20</v>
      </c>
    </row>
    <row r="36" spans="1:9" s="17" customFormat="1" ht="24" x14ac:dyDescent="0.35">
      <c r="A36" s="48">
        <v>33</v>
      </c>
      <c r="B36" s="14" t="s">
        <v>264</v>
      </c>
      <c r="C36" s="14" t="s">
        <v>265</v>
      </c>
      <c r="D36" s="233">
        <v>9848</v>
      </c>
      <c r="E36" s="7" t="s">
        <v>140</v>
      </c>
      <c r="F36" s="37" t="s">
        <v>263</v>
      </c>
      <c r="G36" s="32">
        <v>45346</v>
      </c>
      <c r="H36" s="14">
        <v>250</v>
      </c>
      <c r="I36" s="104">
        <v>20</v>
      </c>
    </row>
    <row r="37" spans="1:9" ht="12" customHeight="1" x14ac:dyDescent="0.3">
      <c r="A37" s="46">
        <v>34</v>
      </c>
      <c r="B37" s="18" t="s">
        <v>245</v>
      </c>
      <c r="C37" s="18" t="s">
        <v>246</v>
      </c>
      <c r="D37" s="232">
        <v>9768</v>
      </c>
      <c r="E37" s="29" t="s">
        <v>140</v>
      </c>
      <c r="F37" s="26" t="s">
        <v>247</v>
      </c>
      <c r="G37" s="10">
        <v>45346</v>
      </c>
      <c r="H37" s="15">
        <v>250</v>
      </c>
      <c r="I37" s="49">
        <v>20</v>
      </c>
    </row>
    <row r="38" spans="1:9" ht="12" customHeight="1" x14ac:dyDescent="0.3">
      <c r="A38" s="48">
        <v>35</v>
      </c>
      <c r="B38" s="18" t="s">
        <v>243</v>
      </c>
      <c r="C38" s="18" t="s">
        <v>244</v>
      </c>
      <c r="D38" s="232">
        <v>7374</v>
      </c>
      <c r="E38" s="7" t="s">
        <v>140</v>
      </c>
      <c r="F38" s="26" t="s">
        <v>242</v>
      </c>
      <c r="G38" s="10">
        <v>45346</v>
      </c>
      <c r="H38" s="15">
        <v>250</v>
      </c>
      <c r="I38" s="49">
        <v>20</v>
      </c>
    </row>
    <row r="39" spans="1:9" x14ac:dyDescent="0.3">
      <c r="A39" s="46">
        <v>36</v>
      </c>
      <c r="B39" s="18" t="s">
        <v>712</v>
      </c>
      <c r="C39" s="18" t="s">
        <v>713</v>
      </c>
      <c r="D39" s="228">
        <v>8901</v>
      </c>
      <c r="E39" s="9" t="s">
        <v>140</v>
      </c>
      <c r="F39" s="25" t="s">
        <v>714</v>
      </c>
      <c r="G39" s="10">
        <v>45329</v>
      </c>
      <c r="H39" s="18">
        <v>250</v>
      </c>
      <c r="I39" s="116">
        <v>20</v>
      </c>
    </row>
    <row r="40" spans="1:9" x14ac:dyDescent="0.3">
      <c r="A40" s="46">
        <v>37</v>
      </c>
      <c r="B40" s="18" t="s">
        <v>709</v>
      </c>
      <c r="C40" s="18" t="s">
        <v>710</v>
      </c>
      <c r="D40" s="228">
        <v>6847</v>
      </c>
      <c r="E40" s="9" t="s">
        <v>140</v>
      </c>
      <c r="F40" s="25" t="s">
        <v>711</v>
      </c>
      <c r="G40" s="10">
        <v>45331</v>
      </c>
      <c r="H40" s="15">
        <v>250</v>
      </c>
      <c r="I40" s="49">
        <v>20</v>
      </c>
    </row>
    <row r="41" spans="1:9" x14ac:dyDescent="0.3">
      <c r="A41" s="48">
        <v>38</v>
      </c>
      <c r="B41" s="18" t="s">
        <v>706</v>
      </c>
      <c r="C41" s="18" t="s">
        <v>707</v>
      </c>
      <c r="D41" s="232">
        <v>9407</v>
      </c>
      <c r="E41" s="9" t="s">
        <v>140</v>
      </c>
      <c r="F41" s="25" t="s">
        <v>708</v>
      </c>
      <c r="G41" s="10">
        <v>45342</v>
      </c>
      <c r="H41" s="15">
        <v>250</v>
      </c>
      <c r="I41" s="49">
        <v>20</v>
      </c>
    </row>
    <row r="42" spans="1:9" x14ac:dyDescent="0.3">
      <c r="A42" s="48">
        <v>39</v>
      </c>
      <c r="B42" s="18" t="s">
        <v>703</v>
      </c>
      <c r="C42" s="18" t="s">
        <v>704</v>
      </c>
      <c r="D42" s="232">
        <v>8116</v>
      </c>
      <c r="E42" s="9" t="s">
        <v>140</v>
      </c>
      <c r="F42" s="25" t="s">
        <v>705</v>
      </c>
      <c r="G42" s="10">
        <v>45344</v>
      </c>
      <c r="H42" s="14">
        <v>250</v>
      </c>
      <c r="I42" s="104">
        <v>20</v>
      </c>
    </row>
    <row r="43" spans="1:9" x14ac:dyDescent="0.3">
      <c r="A43" s="46">
        <v>40</v>
      </c>
      <c r="B43" s="18" t="s">
        <v>700</v>
      </c>
      <c r="C43" s="18" t="s">
        <v>701</v>
      </c>
      <c r="D43" s="232">
        <v>9296</v>
      </c>
      <c r="E43" s="9" t="s">
        <v>140</v>
      </c>
      <c r="F43" s="25" t="s">
        <v>702</v>
      </c>
      <c r="G43" s="10">
        <v>45348</v>
      </c>
      <c r="H43" s="15">
        <v>250</v>
      </c>
      <c r="I43" s="49">
        <v>20</v>
      </c>
    </row>
    <row r="44" spans="1:9" x14ac:dyDescent="0.3">
      <c r="A44" s="48">
        <v>41</v>
      </c>
      <c r="B44" s="18" t="s">
        <v>697</v>
      </c>
      <c r="C44" s="18" t="s">
        <v>698</v>
      </c>
      <c r="D44" s="232">
        <v>9009</v>
      </c>
      <c r="E44" s="9" t="s">
        <v>140</v>
      </c>
      <c r="F44" s="25" t="s">
        <v>699</v>
      </c>
      <c r="G44" s="10">
        <v>45348</v>
      </c>
      <c r="H44" s="15">
        <v>250</v>
      </c>
      <c r="I44" s="49">
        <v>20</v>
      </c>
    </row>
    <row r="45" spans="1:9" x14ac:dyDescent="0.3">
      <c r="A45" s="48">
        <v>42</v>
      </c>
      <c r="B45" s="18" t="s">
        <v>695</v>
      </c>
      <c r="C45" s="18" t="s">
        <v>696</v>
      </c>
      <c r="D45" s="232">
        <v>9744</v>
      </c>
      <c r="E45" s="9" t="s">
        <v>140</v>
      </c>
      <c r="F45" s="25" t="s">
        <v>694</v>
      </c>
      <c r="G45" s="10">
        <v>45348</v>
      </c>
      <c r="H45" s="14">
        <v>250</v>
      </c>
      <c r="I45" s="104">
        <v>20</v>
      </c>
    </row>
    <row r="46" spans="1:9" ht="24" x14ac:dyDescent="0.3">
      <c r="A46" s="46">
        <v>43</v>
      </c>
      <c r="B46" s="14" t="s">
        <v>692</v>
      </c>
      <c r="C46" s="18" t="s">
        <v>693</v>
      </c>
      <c r="D46" s="232">
        <v>9838</v>
      </c>
      <c r="E46" s="9" t="s">
        <v>140</v>
      </c>
      <c r="F46" s="25" t="s">
        <v>691</v>
      </c>
      <c r="G46" s="10">
        <v>45350</v>
      </c>
      <c r="H46" s="15">
        <v>250</v>
      </c>
      <c r="I46" s="49">
        <v>20</v>
      </c>
    </row>
    <row r="47" spans="1:9" x14ac:dyDescent="0.3">
      <c r="A47" s="48">
        <v>44</v>
      </c>
      <c r="B47" s="14" t="s">
        <v>1734</v>
      </c>
      <c r="C47" s="18" t="s">
        <v>1735</v>
      </c>
      <c r="D47" s="232">
        <v>9435</v>
      </c>
      <c r="E47" s="9"/>
      <c r="F47" s="25" t="s">
        <v>1731</v>
      </c>
      <c r="G47" s="10">
        <v>45350</v>
      </c>
      <c r="H47" s="15">
        <v>250</v>
      </c>
      <c r="I47" s="49">
        <v>20</v>
      </c>
    </row>
    <row r="48" spans="1:9" x14ac:dyDescent="0.3">
      <c r="A48" s="48">
        <v>45</v>
      </c>
      <c r="B48" s="14" t="s">
        <v>1733</v>
      </c>
      <c r="C48" s="18" t="s">
        <v>1732</v>
      </c>
      <c r="D48" s="228">
        <v>4853</v>
      </c>
      <c r="E48" s="9" t="s">
        <v>140</v>
      </c>
      <c r="F48" s="25" t="s">
        <v>1730</v>
      </c>
      <c r="G48" s="10">
        <v>45350</v>
      </c>
      <c r="H48" s="15">
        <v>250</v>
      </c>
      <c r="I48" s="49">
        <v>20</v>
      </c>
    </row>
    <row r="49" spans="1:9" ht="24" x14ac:dyDescent="0.3">
      <c r="A49" s="46">
        <v>46</v>
      </c>
      <c r="B49" s="18" t="s">
        <v>689</v>
      </c>
      <c r="C49" s="14" t="s">
        <v>690</v>
      </c>
      <c r="D49" s="232">
        <v>8632</v>
      </c>
      <c r="E49" s="9" t="s">
        <v>140</v>
      </c>
      <c r="F49" s="25" t="s">
        <v>687</v>
      </c>
      <c r="G49" s="10">
        <v>45350</v>
      </c>
      <c r="H49" s="15">
        <v>250</v>
      </c>
      <c r="I49" s="49">
        <v>20</v>
      </c>
    </row>
    <row r="50" spans="1:9" x14ac:dyDescent="0.3">
      <c r="A50" s="48">
        <v>47</v>
      </c>
      <c r="B50" s="20" t="s">
        <v>686</v>
      </c>
      <c r="C50" s="16" t="s">
        <v>685</v>
      </c>
      <c r="D50" s="232">
        <v>9785</v>
      </c>
      <c r="E50" s="9" t="s">
        <v>140</v>
      </c>
      <c r="F50" s="25" t="s">
        <v>688</v>
      </c>
      <c r="G50" s="10">
        <v>45350</v>
      </c>
      <c r="H50" s="18">
        <v>250</v>
      </c>
      <c r="I50" s="116">
        <v>20</v>
      </c>
    </row>
    <row r="51" spans="1:9" ht="24" x14ac:dyDescent="0.3">
      <c r="A51" s="48">
        <v>48</v>
      </c>
      <c r="B51" s="18" t="s">
        <v>683</v>
      </c>
      <c r="C51" s="14" t="s">
        <v>682</v>
      </c>
      <c r="D51" s="232">
        <v>8825</v>
      </c>
      <c r="E51" s="9" t="s">
        <v>140</v>
      </c>
      <c r="F51" s="25" t="s">
        <v>684</v>
      </c>
      <c r="G51" s="10">
        <v>45350</v>
      </c>
      <c r="H51" s="15">
        <v>250</v>
      </c>
      <c r="I51" s="49">
        <v>20</v>
      </c>
    </row>
    <row r="52" spans="1:9" s="21" customFormat="1" ht="24" x14ac:dyDescent="0.3">
      <c r="A52" s="46">
        <v>49</v>
      </c>
      <c r="B52" s="14" t="s">
        <v>679</v>
      </c>
      <c r="C52" s="14" t="s">
        <v>680</v>
      </c>
      <c r="D52" s="229">
        <v>8833</v>
      </c>
      <c r="E52" s="7" t="s">
        <v>140</v>
      </c>
      <c r="F52" s="25" t="s">
        <v>681</v>
      </c>
      <c r="G52" s="10">
        <v>45350</v>
      </c>
      <c r="H52" s="15">
        <v>250</v>
      </c>
      <c r="I52" s="49">
        <v>20</v>
      </c>
    </row>
    <row r="53" spans="1:9" x14ac:dyDescent="0.3">
      <c r="A53" s="48">
        <v>50</v>
      </c>
      <c r="B53" s="18" t="s">
        <v>676</v>
      </c>
      <c r="C53" s="18" t="s">
        <v>677</v>
      </c>
      <c r="D53" s="232">
        <v>9673</v>
      </c>
      <c r="E53" s="9" t="s">
        <v>140</v>
      </c>
      <c r="F53" s="25" t="s">
        <v>678</v>
      </c>
      <c r="G53" s="10">
        <v>45351</v>
      </c>
      <c r="H53" s="15">
        <v>250</v>
      </c>
      <c r="I53" s="49">
        <v>20</v>
      </c>
    </row>
    <row r="54" spans="1:9" x14ac:dyDescent="0.3">
      <c r="A54" s="48">
        <v>51</v>
      </c>
      <c r="B54" s="18" t="s">
        <v>1736</v>
      </c>
      <c r="C54" s="18" t="s">
        <v>1769</v>
      </c>
      <c r="D54" s="228">
        <v>8359</v>
      </c>
      <c r="E54" s="9" t="s">
        <v>140</v>
      </c>
      <c r="F54" s="25" t="s">
        <v>1729</v>
      </c>
      <c r="G54" s="10">
        <v>45351</v>
      </c>
      <c r="H54" s="15">
        <v>250</v>
      </c>
      <c r="I54" s="49">
        <v>20</v>
      </c>
    </row>
    <row r="55" spans="1:9" s="17" customFormat="1" ht="24" x14ac:dyDescent="0.35">
      <c r="A55" s="48">
        <v>52</v>
      </c>
      <c r="B55" s="14" t="s">
        <v>673</v>
      </c>
      <c r="C55" s="14" t="s">
        <v>674</v>
      </c>
      <c r="D55" s="229">
        <v>8832</v>
      </c>
      <c r="E55" s="7" t="s">
        <v>140</v>
      </c>
      <c r="F55" s="26" t="s">
        <v>675</v>
      </c>
      <c r="G55" s="10">
        <v>45351</v>
      </c>
      <c r="H55" s="15">
        <v>250</v>
      </c>
      <c r="I55" s="49">
        <v>20</v>
      </c>
    </row>
    <row r="56" spans="1:9" s="16" customFormat="1" x14ac:dyDescent="0.35">
      <c r="A56" s="46">
        <v>53</v>
      </c>
      <c r="B56" s="83" t="s">
        <v>1737</v>
      </c>
      <c r="C56" s="83" t="s">
        <v>1768</v>
      </c>
      <c r="D56" s="235">
        <v>9817</v>
      </c>
      <c r="E56" s="9" t="s">
        <v>140</v>
      </c>
      <c r="F56" s="25" t="s">
        <v>1728</v>
      </c>
      <c r="G56" s="10">
        <v>45351</v>
      </c>
      <c r="H56" s="19">
        <v>250</v>
      </c>
      <c r="I56" s="47">
        <v>20</v>
      </c>
    </row>
    <row r="57" spans="1:9" s="17" customFormat="1" ht="24" x14ac:dyDescent="0.35">
      <c r="A57" s="46">
        <v>54</v>
      </c>
      <c r="B57" s="183" t="s">
        <v>1738</v>
      </c>
      <c r="C57" s="183" t="s">
        <v>1739</v>
      </c>
      <c r="D57" s="236">
        <v>9362</v>
      </c>
      <c r="E57" s="9" t="s">
        <v>140</v>
      </c>
      <c r="F57" s="99" t="s">
        <v>1727</v>
      </c>
      <c r="G57" s="10">
        <v>45351</v>
      </c>
      <c r="H57" s="15">
        <v>250</v>
      </c>
      <c r="I57" s="49">
        <v>20</v>
      </c>
    </row>
    <row r="58" spans="1:9" s="17" customFormat="1" x14ac:dyDescent="0.35">
      <c r="A58" s="48">
        <v>55</v>
      </c>
      <c r="B58" s="183" t="s">
        <v>1766</v>
      </c>
      <c r="C58" s="183" t="s">
        <v>1767</v>
      </c>
      <c r="D58" s="236">
        <v>5573</v>
      </c>
      <c r="E58" s="9" t="s">
        <v>140</v>
      </c>
      <c r="F58" s="99" t="s">
        <v>1726</v>
      </c>
      <c r="G58" s="10">
        <v>45351</v>
      </c>
      <c r="H58" s="15">
        <v>250</v>
      </c>
      <c r="I58" s="49">
        <v>20</v>
      </c>
    </row>
    <row r="59" spans="1:9" s="17" customFormat="1" x14ac:dyDescent="0.35">
      <c r="A59" s="48">
        <v>56</v>
      </c>
      <c r="B59" s="183" t="s">
        <v>1741</v>
      </c>
      <c r="C59" s="183" t="s">
        <v>1740</v>
      </c>
      <c r="D59" s="236">
        <v>7034</v>
      </c>
      <c r="E59" s="9" t="s">
        <v>140</v>
      </c>
      <c r="F59" s="99" t="s">
        <v>1725</v>
      </c>
      <c r="G59" s="10">
        <v>45351</v>
      </c>
      <c r="H59" s="15">
        <v>250</v>
      </c>
      <c r="I59" s="49">
        <v>20</v>
      </c>
    </row>
    <row r="60" spans="1:9" s="17" customFormat="1" x14ac:dyDescent="0.35">
      <c r="A60" s="48">
        <v>57</v>
      </c>
      <c r="B60" s="183" t="s">
        <v>1724</v>
      </c>
      <c r="C60" s="183" t="s">
        <v>1723</v>
      </c>
      <c r="D60" s="236">
        <v>5766</v>
      </c>
      <c r="E60" s="7" t="s">
        <v>140</v>
      </c>
      <c r="F60" s="99" t="s">
        <v>1722</v>
      </c>
      <c r="G60" s="10">
        <v>45351</v>
      </c>
      <c r="H60" s="15">
        <v>250</v>
      </c>
      <c r="I60" s="49">
        <v>20</v>
      </c>
    </row>
    <row r="61" spans="1:9" s="17" customFormat="1" x14ac:dyDescent="0.35">
      <c r="A61" s="46">
        <v>58</v>
      </c>
      <c r="B61" s="83" t="s">
        <v>670</v>
      </c>
      <c r="C61" s="83" t="s">
        <v>671</v>
      </c>
      <c r="D61" s="235">
        <v>9649</v>
      </c>
      <c r="E61" s="42" t="s">
        <v>140</v>
      </c>
      <c r="F61" s="99" t="s">
        <v>672</v>
      </c>
      <c r="G61" s="65">
        <v>45355</v>
      </c>
      <c r="H61" s="15">
        <v>250</v>
      </c>
      <c r="I61" s="49">
        <v>20</v>
      </c>
    </row>
    <row r="62" spans="1:9" ht="12.5" thickBot="1" x14ac:dyDescent="0.35">
      <c r="A62" s="46">
        <v>59</v>
      </c>
      <c r="B62" s="83" t="s">
        <v>1721</v>
      </c>
      <c r="C62" s="83" t="s">
        <v>1720</v>
      </c>
      <c r="D62" s="235">
        <v>8506</v>
      </c>
      <c r="E62" s="42" t="s">
        <v>140</v>
      </c>
      <c r="F62" s="99" t="s">
        <v>1719</v>
      </c>
      <c r="G62" s="65">
        <v>45356</v>
      </c>
      <c r="H62" s="15">
        <v>250</v>
      </c>
      <c r="I62" s="49">
        <v>20</v>
      </c>
    </row>
    <row r="63" spans="1:9" ht="12.75" customHeight="1" thickBot="1" x14ac:dyDescent="0.35">
      <c r="A63" s="66"/>
      <c r="B63" s="80"/>
      <c r="C63" s="80"/>
      <c r="D63" s="231"/>
      <c r="E63" s="67"/>
      <c r="F63" s="264" t="s">
        <v>534</v>
      </c>
      <c r="G63" s="265"/>
      <c r="H63" s="97">
        <f>SUM(H4:H62)</f>
        <v>14750</v>
      </c>
      <c r="I63" s="106">
        <f>SUM(I4:I62)</f>
        <v>1180</v>
      </c>
    </row>
    <row r="65" spans="6:7" ht="12.5" thickBot="1" x14ac:dyDescent="0.35"/>
    <row r="66" spans="6:7" x14ac:dyDescent="0.3">
      <c r="F66" s="51" t="s">
        <v>539</v>
      </c>
      <c r="G66" s="52" t="s">
        <v>540</v>
      </c>
    </row>
    <row r="67" spans="6:7" x14ac:dyDescent="0.3">
      <c r="F67" s="53" t="s">
        <v>535</v>
      </c>
      <c r="G67" s="54">
        <v>59</v>
      </c>
    </row>
    <row r="68" spans="6:7" x14ac:dyDescent="0.3">
      <c r="F68" s="53" t="s">
        <v>536</v>
      </c>
      <c r="G68" s="54">
        <v>0</v>
      </c>
    </row>
    <row r="69" spans="6:7" x14ac:dyDescent="0.3">
      <c r="F69" s="53" t="s">
        <v>537</v>
      </c>
      <c r="G69" s="55">
        <v>0</v>
      </c>
    </row>
    <row r="70" spans="6:7" ht="12.5" thickBot="1" x14ac:dyDescent="0.35">
      <c r="F70" s="63" t="s">
        <v>229</v>
      </c>
      <c r="G70" s="57">
        <v>0</v>
      </c>
    </row>
    <row r="71" spans="6:7" ht="12.5" thickBot="1" x14ac:dyDescent="0.35">
      <c r="F71" s="58" t="s">
        <v>538</v>
      </c>
      <c r="G71" s="59">
        <f>SUM(G67:G70)</f>
        <v>59</v>
      </c>
    </row>
  </sheetData>
  <sortState xmlns:xlrd2="http://schemas.microsoft.com/office/spreadsheetml/2017/richdata2" ref="A1:I34">
    <sortCondition ref="F4:F24"/>
  </sortState>
  <mergeCells count="2">
    <mergeCell ref="A1:I1"/>
    <mergeCell ref="F63:G63"/>
  </mergeCells>
  <phoneticPr fontId="1" type="noConversion"/>
  <pageMargins left="0.19685039370078741" right="0" top="0.59055118110236215" bottom="0.19685039370078741" header="0.59055118110236215" footer="0.1181102362204724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3266E-6DBC-4E79-8D08-2611352DE349}">
  <dimension ref="A1:I46"/>
  <sheetViews>
    <sheetView zoomScaleNormal="100" workbookViewId="0">
      <selection activeCell="J44" sqref="J44"/>
    </sheetView>
  </sheetViews>
  <sheetFormatPr defaultColWidth="9.1796875" defaultRowHeight="12" x14ac:dyDescent="0.35"/>
  <cols>
    <col min="1" max="1" width="3.54296875" style="1" customWidth="1"/>
    <col min="2" max="2" width="49.54296875" style="2" customWidth="1"/>
    <col min="3" max="3" width="51.453125" style="2" customWidth="1"/>
    <col min="4" max="4" width="4.453125" style="3" customWidth="1"/>
    <col min="5" max="5" width="5.453125" style="3" customWidth="1"/>
    <col min="6" max="6" width="13.453125" style="3" customWidth="1"/>
    <col min="7" max="7" width="8.54296875" style="3" customWidth="1"/>
    <col min="8" max="8" width="5.1796875" style="16" customWidth="1"/>
    <col min="9" max="9" width="4.453125" style="3" customWidth="1"/>
    <col min="10" max="16384" width="9.1796875" style="1"/>
  </cols>
  <sheetData>
    <row r="1" spans="1:9" ht="14.5" x14ac:dyDescent="0.35">
      <c r="A1" s="256" t="s">
        <v>772</v>
      </c>
      <c r="B1" s="256"/>
      <c r="C1" s="256"/>
      <c r="D1" s="256"/>
      <c r="E1" s="256"/>
      <c r="F1" s="256"/>
      <c r="G1" s="256"/>
      <c r="H1" s="256"/>
      <c r="I1" s="256"/>
    </row>
    <row r="2" spans="1:9" ht="12.5" thickBot="1" x14ac:dyDescent="0.4"/>
    <row r="3" spans="1:9" s="5" customFormat="1" ht="22.5" customHeight="1" x14ac:dyDescent="0.35">
      <c r="A3" s="43" t="s">
        <v>0</v>
      </c>
      <c r="B3" s="44" t="s">
        <v>1</v>
      </c>
      <c r="C3" s="44" t="s">
        <v>2</v>
      </c>
      <c r="D3" s="44" t="s">
        <v>719</v>
      </c>
      <c r="E3" s="44" t="s">
        <v>143</v>
      </c>
      <c r="F3" s="44" t="s">
        <v>3</v>
      </c>
      <c r="G3" s="44" t="s">
        <v>4</v>
      </c>
      <c r="H3" s="44" t="s">
        <v>716</v>
      </c>
      <c r="I3" s="45" t="s">
        <v>7</v>
      </c>
    </row>
    <row r="4" spans="1:9" s="3" customFormat="1" ht="13.5" customHeight="1" x14ac:dyDescent="0.35">
      <c r="A4" s="118">
        <v>1</v>
      </c>
      <c r="B4" s="117" t="s">
        <v>881</v>
      </c>
      <c r="C4" s="117" t="s">
        <v>880</v>
      </c>
      <c r="D4" s="35">
        <v>9718</v>
      </c>
      <c r="E4" s="9" t="s">
        <v>140</v>
      </c>
      <c r="F4" s="34" t="s">
        <v>879</v>
      </c>
      <c r="G4" s="28">
        <v>45342</v>
      </c>
      <c r="H4" s="18">
        <v>250</v>
      </c>
      <c r="I4" s="47">
        <v>20</v>
      </c>
    </row>
    <row r="5" spans="1:9" x14ac:dyDescent="0.35">
      <c r="A5" s="46">
        <v>2</v>
      </c>
      <c r="B5" s="8" t="s">
        <v>721</v>
      </c>
      <c r="C5" s="8" t="s">
        <v>722</v>
      </c>
      <c r="D5" s="9">
        <v>4333</v>
      </c>
      <c r="E5" s="9" t="s">
        <v>140</v>
      </c>
      <c r="F5" s="34" t="s">
        <v>723</v>
      </c>
      <c r="G5" s="28">
        <v>45343</v>
      </c>
      <c r="H5" s="18">
        <v>250</v>
      </c>
      <c r="I5" s="47">
        <v>20</v>
      </c>
    </row>
    <row r="6" spans="1:9" x14ac:dyDescent="0.35">
      <c r="A6" s="46">
        <v>3</v>
      </c>
      <c r="B6" s="8" t="s">
        <v>724</v>
      </c>
      <c r="C6" s="8" t="s">
        <v>725</v>
      </c>
      <c r="D6" s="9">
        <v>6177</v>
      </c>
      <c r="E6" s="9" t="s">
        <v>140</v>
      </c>
      <c r="F6" s="34" t="s">
        <v>726</v>
      </c>
      <c r="G6" s="28">
        <v>45343</v>
      </c>
      <c r="H6" s="18">
        <v>250</v>
      </c>
      <c r="I6" s="47">
        <v>20</v>
      </c>
    </row>
    <row r="7" spans="1:9" x14ac:dyDescent="0.35">
      <c r="A7" s="118">
        <v>4</v>
      </c>
      <c r="B7" s="8" t="s">
        <v>727</v>
      </c>
      <c r="C7" s="8" t="s">
        <v>728</v>
      </c>
      <c r="D7" s="9">
        <v>8285</v>
      </c>
      <c r="E7" s="9" t="s">
        <v>140</v>
      </c>
      <c r="F7" s="34" t="s">
        <v>729</v>
      </c>
      <c r="G7" s="28">
        <v>45343</v>
      </c>
      <c r="H7" s="18">
        <v>250</v>
      </c>
      <c r="I7" s="47">
        <v>20</v>
      </c>
    </row>
    <row r="8" spans="1:9" x14ac:dyDescent="0.35">
      <c r="A8" s="118">
        <v>5</v>
      </c>
      <c r="B8" s="8" t="s">
        <v>733</v>
      </c>
      <c r="C8" s="8" t="s">
        <v>734</v>
      </c>
      <c r="D8" s="9">
        <v>9006</v>
      </c>
      <c r="E8" s="9" t="s">
        <v>140</v>
      </c>
      <c r="F8" s="34" t="s">
        <v>735</v>
      </c>
      <c r="G8" s="28">
        <v>45344</v>
      </c>
      <c r="H8" s="18">
        <v>250</v>
      </c>
      <c r="I8" s="47">
        <v>20</v>
      </c>
    </row>
    <row r="9" spans="1:9" s="2" customFormat="1" x14ac:dyDescent="0.35">
      <c r="A9" s="46">
        <v>6</v>
      </c>
      <c r="B9" s="6" t="s">
        <v>739</v>
      </c>
      <c r="C9" s="6" t="s">
        <v>740</v>
      </c>
      <c r="D9" s="7">
        <v>9485</v>
      </c>
      <c r="E9" s="7" t="s">
        <v>140</v>
      </c>
      <c r="F9" s="34" t="s">
        <v>741</v>
      </c>
      <c r="G9" s="40">
        <v>45344</v>
      </c>
      <c r="H9" s="14">
        <v>250</v>
      </c>
      <c r="I9" s="49">
        <v>20</v>
      </c>
    </row>
    <row r="10" spans="1:9" x14ac:dyDescent="0.35">
      <c r="A10" s="46">
        <v>7</v>
      </c>
      <c r="B10" s="8" t="s">
        <v>745</v>
      </c>
      <c r="C10" s="8" t="s">
        <v>746</v>
      </c>
      <c r="D10" s="9">
        <v>9712</v>
      </c>
      <c r="E10" s="9" t="s">
        <v>140</v>
      </c>
      <c r="F10" s="34" t="s">
        <v>747</v>
      </c>
      <c r="G10" s="40">
        <v>45345</v>
      </c>
      <c r="H10" s="18">
        <v>250</v>
      </c>
      <c r="I10" s="47">
        <v>20</v>
      </c>
    </row>
    <row r="11" spans="1:9" x14ac:dyDescent="0.35">
      <c r="A11" s="118">
        <v>8</v>
      </c>
      <c r="B11" s="6" t="s">
        <v>748</v>
      </c>
      <c r="C11" s="6" t="s">
        <v>749</v>
      </c>
      <c r="D11" s="9">
        <v>9701</v>
      </c>
      <c r="E11" s="7" t="s">
        <v>140</v>
      </c>
      <c r="F11" s="34" t="s">
        <v>750</v>
      </c>
      <c r="G11" s="28">
        <v>45346</v>
      </c>
      <c r="H11" s="18">
        <v>250</v>
      </c>
      <c r="I11" s="47">
        <v>20</v>
      </c>
    </row>
    <row r="12" spans="1:9" s="12" customFormat="1" x14ac:dyDescent="0.3">
      <c r="A12" s="118">
        <v>9</v>
      </c>
      <c r="B12" s="20" t="s">
        <v>751</v>
      </c>
      <c r="C12" s="20" t="s">
        <v>752</v>
      </c>
      <c r="D12" s="33">
        <v>9280</v>
      </c>
      <c r="E12" s="33" t="s">
        <v>753</v>
      </c>
      <c r="F12" s="34" t="s">
        <v>754</v>
      </c>
      <c r="G12" s="28">
        <v>45348</v>
      </c>
      <c r="H12" s="18">
        <v>250</v>
      </c>
      <c r="I12" s="107">
        <v>20</v>
      </c>
    </row>
    <row r="13" spans="1:9" s="12" customFormat="1" x14ac:dyDescent="0.3">
      <c r="A13" s="46">
        <v>10</v>
      </c>
      <c r="B13" s="20" t="s">
        <v>759</v>
      </c>
      <c r="C13" s="20" t="s">
        <v>760</v>
      </c>
      <c r="D13" s="33">
        <v>7365</v>
      </c>
      <c r="E13" s="9" t="s">
        <v>140</v>
      </c>
      <c r="F13" s="34" t="s">
        <v>755</v>
      </c>
      <c r="G13" s="28">
        <v>45348</v>
      </c>
      <c r="H13" s="18">
        <v>250</v>
      </c>
      <c r="I13" s="47">
        <v>20</v>
      </c>
    </row>
    <row r="14" spans="1:9" s="12" customFormat="1" x14ac:dyDescent="0.3">
      <c r="A14" s="46">
        <v>11</v>
      </c>
      <c r="B14" s="20" t="s">
        <v>764</v>
      </c>
      <c r="C14" s="20" t="s">
        <v>765</v>
      </c>
      <c r="D14" s="33">
        <v>9715</v>
      </c>
      <c r="E14" s="9" t="s">
        <v>140</v>
      </c>
      <c r="F14" s="34" t="s">
        <v>766</v>
      </c>
      <c r="G14" s="28">
        <v>45348</v>
      </c>
      <c r="H14" s="18">
        <v>250</v>
      </c>
      <c r="I14" s="107">
        <v>20</v>
      </c>
    </row>
    <row r="15" spans="1:9" s="12" customFormat="1" x14ac:dyDescent="0.3">
      <c r="A15" s="118">
        <v>12</v>
      </c>
      <c r="B15" s="20" t="s">
        <v>761</v>
      </c>
      <c r="C15" s="20" t="s">
        <v>762</v>
      </c>
      <c r="D15" s="33">
        <v>9712</v>
      </c>
      <c r="E15" s="9" t="s">
        <v>140</v>
      </c>
      <c r="F15" s="34" t="s">
        <v>763</v>
      </c>
      <c r="G15" s="28">
        <v>45348</v>
      </c>
      <c r="H15" s="18">
        <v>250</v>
      </c>
      <c r="I15" s="47">
        <v>20</v>
      </c>
    </row>
    <row r="16" spans="1:9" s="12" customFormat="1" x14ac:dyDescent="0.3">
      <c r="A16" s="118">
        <v>13</v>
      </c>
      <c r="B16" s="20" t="s">
        <v>768</v>
      </c>
      <c r="C16" s="20" t="s">
        <v>769</v>
      </c>
      <c r="D16" s="33">
        <v>9613</v>
      </c>
      <c r="E16" s="9" t="s">
        <v>140</v>
      </c>
      <c r="F16" s="34" t="s">
        <v>767</v>
      </c>
      <c r="G16" s="28">
        <v>45348</v>
      </c>
      <c r="H16" s="18">
        <v>250</v>
      </c>
      <c r="I16" s="47">
        <v>20</v>
      </c>
    </row>
    <row r="17" spans="1:9" s="12" customFormat="1" x14ac:dyDescent="0.3">
      <c r="A17" s="46">
        <v>14</v>
      </c>
      <c r="B17" s="20" t="s">
        <v>778</v>
      </c>
      <c r="C17" s="20" t="s">
        <v>779</v>
      </c>
      <c r="D17" s="33">
        <v>8485</v>
      </c>
      <c r="E17" s="9" t="s">
        <v>140</v>
      </c>
      <c r="F17" s="33" t="s">
        <v>780</v>
      </c>
      <c r="G17" s="28">
        <v>45349</v>
      </c>
      <c r="H17" s="14">
        <v>250</v>
      </c>
      <c r="I17" s="47">
        <v>20</v>
      </c>
    </row>
    <row r="18" spans="1:9" s="12" customFormat="1" x14ac:dyDescent="0.3">
      <c r="A18" s="46">
        <v>15</v>
      </c>
      <c r="B18" s="20" t="s">
        <v>787</v>
      </c>
      <c r="C18" s="20" t="s">
        <v>788</v>
      </c>
      <c r="D18" s="33">
        <v>8433</v>
      </c>
      <c r="E18" s="7" t="s">
        <v>140</v>
      </c>
      <c r="F18" s="33" t="s">
        <v>789</v>
      </c>
      <c r="G18" s="28">
        <v>45350</v>
      </c>
      <c r="H18" s="18">
        <v>250</v>
      </c>
      <c r="I18" s="49">
        <v>20</v>
      </c>
    </row>
    <row r="19" spans="1:9" x14ac:dyDescent="0.3">
      <c r="A19" s="118">
        <v>16</v>
      </c>
      <c r="B19" s="8" t="s">
        <v>790</v>
      </c>
      <c r="C19" s="8" t="s">
        <v>791</v>
      </c>
      <c r="D19" s="9">
        <v>8386</v>
      </c>
      <c r="E19" s="9" t="s">
        <v>140</v>
      </c>
      <c r="F19" s="33" t="s">
        <v>792</v>
      </c>
      <c r="G19" s="28">
        <v>45350</v>
      </c>
      <c r="H19" s="18">
        <v>250</v>
      </c>
      <c r="I19" s="47">
        <v>20</v>
      </c>
    </row>
    <row r="20" spans="1:9" x14ac:dyDescent="0.3">
      <c r="A20" s="118">
        <v>17</v>
      </c>
      <c r="B20" s="6" t="s">
        <v>793</v>
      </c>
      <c r="C20" s="6" t="s">
        <v>794</v>
      </c>
      <c r="D20" s="9">
        <v>9037</v>
      </c>
      <c r="E20" s="7" t="s">
        <v>140</v>
      </c>
      <c r="F20" s="33" t="s">
        <v>795</v>
      </c>
      <c r="G20" s="28">
        <v>45350</v>
      </c>
      <c r="H20" s="18">
        <v>250</v>
      </c>
      <c r="I20" s="47">
        <v>20</v>
      </c>
    </row>
    <row r="21" spans="1:9" x14ac:dyDescent="0.3">
      <c r="A21" s="46">
        <v>18</v>
      </c>
      <c r="B21" s="6" t="s">
        <v>796</v>
      </c>
      <c r="C21" s="6" t="s">
        <v>797</v>
      </c>
      <c r="D21" s="9">
        <v>8385</v>
      </c>
      <c r="E21" s="9" t="s">
        <v>140</v>
      </c>
      <c r="F21" s="33" t="s">
        <v>798</v>
      </c>
      <c r="G21" s="28">
        <v>45350</v>
      </c>
      <c r="H21" s="18">
        <v>250</v>
      </c>
      <c r="I21" s="49">
        <v>20</v>
      </c>
    </row>
    <row r="22" spans="1:9" ht="24" x14ac:dyDescent="0.35">
      <c r="A22" s="46">
        <v>19</v>
      </c>
      <c r="B22" s="6" t="s">
        <v>799</v>
      </c>
      <c r="C22" s="6" t="s">
        <v>800</v>
      </c>
      <c r="D22" s="9">
        <v>3283</v>
      </c>
      <c r="E22" s="7" t="s">
        <v>140</v>
      </c>
      <c r="F22" s="9" t="s">
        <v>801</v>
      </c>
      <c r="G22" s="28">
        <v>45350</v>
      </c>
      <c r="H22" s="18">
        <v>250</v>
      </c>
      <c r="I22" s="47">
        <v>20</v>
      </c>
    </row>
    <row r="23" spans="1:9" x14ac:dyDescent="0.35">
      <c r="A23" s="118">
        <v>20</v>
      </c>
      <c r="B23" s="8" t="s">
        <v>802</v>
      </c>
      <c r="C23" s="8" t="s">
        <v>803</v>
      </c>
      <c r="D23" s="9">
        <v>6736</v>
      </c>
      <c r="E23" s="9" t="s">
        <v>140</v>
      </c>
      <c r="F23" s="9" t="s">
        <v>804</v>
      </c>
      <c r="G23" s="28">
        <v>45350</v>
      </c>
      <c r="H23" s="18">
        <v>250</v>
      </c>
      <c r="I23" s="47">
        <v>20</v>
      </c>
    </row>
    <row r="24" spans="1:9" ht="24" x14ac:dyDescent="0.35">
      <c r="A24" s="118">
        <v>21</v>
      </c>
      <c r="B24" s="6" t="s">
        <v>810</v>
      </c>
      <c r="C24" s="6" t="s">
        <v>808</v>
      </c>
      <c r="D24" s="9">
        <v>2893</v>
      </c>
      <c r="E24" s="7" t="s">
        <v>140</v>
      </c>
      <c r="F24" s="9" t="s">
        <v>809</v>
      </c>
      <c r="G24" s="28">
        <v>45350</v>
      </c>
      <c r="H24" s="18">
        <v>250</v>
      </c>
      <c r="I24" s="49">
        <v>20</v>
      </c>
    </row>
    <row r="25" spans="1:9" ht="24" x14ac:dyDescent="0.35">
      <c r="A25" s="46">
        <v>22</v>
      </c>
      <c r="B25" s="6" t="s">
        <v>811</v>
      </c>
      <c r="C25" s="6" t="s">
        <v>808</v>
      </c>
      <c r="D25" s="9">
        <v>9007</v>
      </c>
      <c r="E25" s="9" t="s">
        <v>140</v>
      </c>
      <c r="F25" s="9" t="s">
        <v>812</v>
      </c>
      <c r="G25" s="28">
        <v>45350</v>
      </c>
      <c r="H25" s="18">
        <v>250</v>
      </c>
      <c r="I25" s="47">
        <v>20</v>
      </c>
    </row>
    <row r="26" spans="1:9" x14ac:dyDescent="0.35">
      <c r="A26" s="46">
        <v>23</v>
      </c>
      <c r="B26" s="8" t="s">
        <v>813</v>
      </c>
      <c r="C26" s="8" t="s">
        <v>824</v>
      </c>
      <c r="D26" s="9">
        <v>4530</v>
      </c>
      <c r="E26" s="9" t="s">
        <v>140</v>
      </c>
      <c r="F26" s="9" t="s">
        <v>814</v>
      </c>
      <c r="G26" s="28">
        <v>45351</v>
      </c>
      <c r="H26" s="18">
        <v>250</v>
      </c>
      <c r="I26" s="47">
        <v>20</v>
      </c>
    </row>
    <row r="27" spans="1:9" x14ac:dyDescent="0.35">
      <c r="A27" s="118">
        <v>24</v>
      </c>
      <c r="B27" s="8" t="s">
        <v>815</v>
      </c>
      <c r="C27" s="8" t="s">
        <v>816</v>
      </c>
      <c r="D27" s="9">
        <v>4080</v>
      </c>
      <c r="E27" s="9" t="s">
        <v>140</v>
      </c>
      <c r="F27" s="9" t="s">
        <v>817</v>
      </c>
      <c r="G27" s="28">
        <v>45351</v>
      </c>
      <c r="H27" s="18">
        <v>250</v>
      </c>
      <c r="I27" s="47">
        <v>20</v>
      </c>
    </row>
    <row r="28" spans="1:9" x14ac:dyDescent="0.35">
      <c r="A28" s="118">
        <v>25</v>
      </c>
      <c r="B28" s="8" t="s">
        <v>821</v>
      </c>
      <c r="C28" s="8" t="s">
        <v>822</v>
      </c>
      <c r="D28" s="9">
        <v>7960</v>
      </c>
      <c r="E28" s="9" t="s">
        <v>140</v>
      </c>
      <c r="F28" s="9" t="s">
        <v>823</v>
      </c>
      <c r="G28" s="28">
        <v>45351</v>
      </c>
      <c r="H28" s="18">
        <v>250</v>
      </c>
      <c r="I28" s="47">
        <v>20</v>
      </c>
    </row>
    <row r="29" spans="1:9" x14ac:dyDescent="0.35">
      <c r="A29" s="46">
        <v>26</v>
      </c>
      <c r="B29" s="8" t="s">
        <v>887</v>
      </c>
      <c r="C29" s="8" t="s">
        <v>886</v>
      </c>
      <c r="D29" s="9">
        <v>8997</v>
      </c>
      <c r="E29" s="9" t="s">
        <v>140</v>
      </c>
      <c r="F29" s="42" t="s">
        <v>885</v>
      </c>
      <c r="G29" s="28">
        <v>45351</v>
      </c>
      <c r="H29" s="18">
        <v>250</v>
      </c>
      <c r="I29" s="47">
        <v>20</v>
      </c>
    </row>
    <row r="30" spans="1:9" x14ac:dyDescent="0.35">
      <c r="A30" s="46">
        <v>27</v>
      </c>
      <c r="B30" s="8" t="s">
        <v>825</v>
      </c>
      <c r="C30" s="8" t="s">
        <v>826</v>
      </c>
      <c r="D30" s="9">
        <v>9638</v>
      </c>
      <c r="E30" s="9" t="s">
        <v>140</v>
      </c>
      <c r="F30" s="9" t="s">
        <v>827</v>
      </c>
      <c r="G30" s="72">
        <v>45351</v>
      </c>
      <c r="H30" s="18">
        <v>250</v>
      </c>
      <c r="I30" s="47">
        <v>20</v>
      </c>
    </row>
    <row r="31" spans="1:9" ht="24" x14ac:dyDescent="0.35">
      <c r="A31" s="118">
        <v>28</v>
      </c>
      <c r="B31" s="41" t="s">
        <v>828</v>
      </c>
      <c r="C31" s="41" t="s">
        <v>829</v>
      </c>
      <c r="D31" s="42">
        <v>8284</v>
      </c>
      <c r="E31" s="42" t="s">
        <v>140</v>
      </c>
      <c r="F31" s="42" t="s">
        <v>830</v>
      </c>
      <c r="G31" s="72">
        <v>45351</v>
      </c>
      <c r="H31" s="83">
        <v>250</v>
      </c>
      <c r="I31" s="108">
        <v>20</v>
      </c>
    </row>
    <row r="32" spans="1:9" x14ac:dyDescent="0.35">
      <c r="A32" s="118">
        <v>29</v>
      </c>
      <c r="B32" s="8" t="s">
        <v>831</v>
      </c>
      <c r="C32" s="8" t="s">
        <v>832</v>
      </c>
      <c r="D32" s="9">
        <v>3620</v>
      </c>
      <c r="E32" s="9" t="s">
        <v>140</v>
      </c>
      <c r="F32" s="42" t="s">
        <v>833</v>
      </c>
      <c r="G32" s="28">
        <v>45351</v>
      </c>
      <c r="H32" s="18">
        <v>250</v>
      </c>
      <c r="I32" s="47">
        <v>20</v>
      </c>
    </row>
    <row r="33" spans="1:9" x14ac:dyDescent="0.35">
      <c r="A33" s="46">
        <v>30</v>
      </c>
      <c r="B33" s="64" t="s">
        <v>834</v>
      </c>
      <c r="C33" s="64" t="s">
        <v>835</v>
      </c>
      <c r="D33" s="42">
        <v>71</v>
      </c>
      <c r="E33" s="42" t="s">
        <v>140</v>
      </c>
      <c r="F33" s="42" t="s">
        <v>836</v>
      </c>
      <c r="G33" s="72">
        <v>45351</v>
      </c>
      <c r="H33" s="83">
        <v>250</v>
      </c>
      <c r="I33" s="108">
        <v>20</v>
      </c>
    </row>
    <row r="34" spans="1:9" x14ac:dyDescent="0.35">
      <c r="A34" s="46">
        <v>31</v>
      </c>
      <c r="B34" s="6" t="s">
        <v>908</v>
      </c>
      <c r="C34" s="6" t="s">
        <v>892</v>
      </c>
      <c r="D34" s="9">
        <v>9538</v>
      </c>
      <c r="E34" s="9" t="s">
        <v>140</v>
      </c>
      <c r="F34" s="9" t="s">
        <v>891</v>
      </c>
      <c r="G34" s="28">
        <v>45362</v>
      </c>
      <c r="H34" s="83">
        <v>250</v>
      </c>
      <c r="I34" s="108">
        <v>20</v>
      </c>
    </row>
    <row r="35" spans="1:9" x14ac:dyDescent="0.35">
      <c r="A35" s="118">
        <v>32</v>
      </c>
      <c r="B35" s="64" t="s">
        <v>883</v>
      </c>
      <c r="C35" s="64" t="s">
        <v>884</v>
      </c>
      <c r="D35" s="42">
        <v>9723</v>
      </c>
      <c r="E35" s="42" t="s">
        <v>140</v>
      </c>
      <c r="F35" s="9" t="s">
        <v>882</v>
      </c>
      <c r="G35" s="72">
        <v>45362</v>
      </c>
      <c r="H35" s="18">
        <v>250</v>
      </c>
      <c r="I35" s="47">
        <v>20</v>
      </c>
    </row>
    <row r="36" spans="1:9" ht="12.5" thickBot="1" x14ac:dyDescent="0.4">
      <c r="A36" s="118">
        <v>33</v>
      </c>
      <c r="B36" s="120" t="s">
        <v>876</v>
      </c>
      <c r="C36" s="120" t="s">
        <v>877</v>
      </c>
      <c r="D36" s="121">
        <v>6948</v>
      </c>
      <c r="E36" s="121" t="s">
        <v>140</v>
      </c>
      <c r="F36" s="121" t="s">
        <v>878</v>
      </c>
      <c r="G36" s="122">
        <v>45362</v>
      </c>
      <c r="H36" s="123">
        <v>250</v>
      </c>
      <c r="I36" s="124">
        <v>20</v>
      </c>
    </row>
    <row r="37" spans="1:9" ht="12.5" thickBot="1" x14ac:dyDescent="0.35">
      <c r="A37" s="268"/>
      <c r="B37" s="269"/>
      <c r="C37" s="269"/>
      <c r="D37" s="269"/>
      <c r="E37" s="270"/>
      <c r="F37" s="266" t="s">
        <v>534</v>
      </c>
      <c r="G37" s="267"/>
      <c r="H37" s="119">
        <f>SUM(H4:H36)</f>
        <v>8250</v>
      </c>
      <c r="I37" s="119">
        <f>SUM(I4:I36)</f>
        <v>660</v>
      </c>
    </row>
    <row r="38" spans="1:9" x14ac:dyDescent="0.3">
      <c r="A38" s="60"/>
      <c r="B38" s="60"/>
      <c r="C38" s="60"/>
      <c r="D38" s="60"/>
      <c r="E38" s="60"/>
      <c r="F38" s="126"/>
      <c r="G38" s="126"/>
      <c r="H38" s="12"/>
      <c r="I38" s="12"/>
    </row>
    <row r="39" spans="1:9" x14ac:dyDescent="0.3">
      <c r="A39" s="60"/>
      <c r="B39" s="60"/>
      <c r="C39" s="60"/>
      <c r="D39" s="60"/>
      <c r="E39" s="60"/>
      <c r="F39" s="126"/>
      <c r="G39" s="126"/>
      <c r="H39" s="12"/>
      <c r="I39" s="12"/>
    </row>
    <row r="40" spans="1:9" customFormat="1" ht="15" thickBot="1" x14ac:dyDescent="0.4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2" customHeight="1" x14ac:dyDescent="0.3">
      <c r="A41" s="12"/>
      <c r="B41" s="12"/>
      <c r="C41" s="12"/>
      <c r="D41" s="60"/>
      <c r="E41" s="60"/>
      <c r="F41" s="51" t="s">
        <v>539</v>
      </c>
      <c r="G41" s="52" t="s">
        <v>540</v>
      </c>
      <c r="H41" s="12"/>
      <c r="I41" s="12"/>
    </row>
    <row r="42" spans="1:9" ht="12" customHeight="1" x14ac:dyDescent="0.3">
      <c r="A42" s="12"/>
      <c r="B42" s="12"/>
      <c r="C42" s="12"/>
      <c r="D42" s="60"/>
      <c r="E42" s="60"/>
      <c r="F42" s="53" t="s">
        <v>535</v>
      </c>
      <c r="G42" s="54">
        <v>28</v>
      </c>
      <c r="H42" s="12"/>
      <c r="I42" s="12"/>
    </row>
    <row r="43" spans="1:9" x14ac:dyDescent="0.3">
      <c r="F43" s="53" t="s">
        <v>536</v>
      </c>
      <c r="G43" s="54">
        <v>0</v>
      </c>
    </row>
    <row r="44" spans="1:9" x14ac:dyDescent="0.3">
      <c r="F44" s="53" t="s">
        <v>537</v>
      </c>
      <c r="G44" s="55">
        <v>0</v>
      </c>
    </row>
    <row r="45" spans="1:9" ht="12.5" thickBot="1" x14ac:dyDescent="0.4">
      <c r="F45" s="63" t="s">
        <v>229</v>
      </c>
      <c r="G45" s="57">
        <v>0</v>
      </c>
    </row>
    <row r="46" spans="1:9" ht="12.5" thickBot="1" x14ac:dyDescent="0.4">
      <c r="F46" s="58" t="s">
        <v>538</v>
      </c>
      <c r="G46" s="59">
        <f>SUM(G42:G45)</f>
        <v>28</v>
      </c>
    </row>
  </sheetData>
  <mergeCells count="3">
    <mergeCell ref="A1:I1"/>
    <mergeCell ref="F37:G37"/>
    <mergeCell ref="A37:E37"/>
  </mergeCells>
  <phoneticPr fontId="1" type="noConversion"/>
  <pageMargins left="0.19685039370078741" right="0" top="0.59055118110236215" bottom="0.19685039370078741" header="0.59055118110236215" footer="0.1181102362204724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A413E-1A65-41B1-9F11-E2583A044601}">
  <dimension ref="A1:I23"/>
  <sheetViews>
    <sheetView zoomScaleNormal="100" workbookViewId="0">
      <selection activeCell="K15" sqref="K15"/>
    </sheetView>
  </sheetViews>
  <sheetFormatPr defaultColWidth="9.1796875" defaultRowHeight="12" x14ac:dyDescent="0.35"/>
  <cols>
    <col min="1" max="1" width="3.54296875" style="1" customWidth="1"/>
    <col min="2" max="2" width="48.54296875" style="2" customWidth="1"/>
    <col min="3" max="3" width="52.1796875" style="2" customWidth="1"/>
    <col min="4" max="4" width="4.453125" style="3" customWidth="1"/>
    <col min="5" max="5" width="5.7265625" style="3" customWidth="1"/>
    <col min="6" max="6" width="14" style="1" customWidth="1"/>
    <col min="7" max="7" width="8.7265625" style="1" customWidth="1"/>
    <col min="8" max="8" width="4.453125" style="3" customWidth="1"/>
    <col min="9" max="9" width="3.81640625" style="3" customWidth="1"/>
    <col min="10" max="16384" width="9.1796875" style="1"/>
  </cols>
  <sheetData>
    <row r="1" spans="1:9" ht="14.5" x14ac:dyDescent="0.35">
      <c r="A1" s="256" t="s">
        <v>771</v>
      </c>
      <c r="B1" s="256"/>
      <c r="C1" s="256"/>
      <c r="D1" s="256"/>
      <c r="E1" s="256"/>
      <c r="F1" s="256"/>
      <c r="G1" s="256"/>
      <c r="H1" s="256"/>
      <c r="I1" s="256"/>
    </row>
    <row r="2" spans="1:9" ht="12.5" thickBot="1" x14ac:dyDescent="0.4"/>
    <row r="3" spans="1:9" s="5" customFormat="1" ht="22.5" customHeight="1" x14ac:dyDescent="0.35">
      <c r="A3" s="43" t="s">
        <v>0</v>
      </c>
      <c r="B3" s="44" t="s">
        <v>1</v>
      </c>
      <c r="C3" s="44" t="s">
        <v>2</v>
      </c>
      <c r="D3" s="44" t="s">
        <v>719</v>
      </c>
      <c r="E3" s="44" t="s">
        <v>143</v>
      </c>
      <c r="F3" s="44" t="s">
        <v>3</v>
      </c>
      <c r="G3" s="44" t="s">
        <v>4</v>
      </c>
      <c r="H3" s="44" t="s">
        <v>716</v>
      </c>
      <c r="I3" s="45" t="s">
        <v>7</v>
      </c>
    </row>
    <row r="4" spans="1:9" x14ac:dyDescent="0.35">
      <c r="A4" s="46">
        <v>1</v>
      </c>
      <c r="B4" s="8" t="s">
        <v>717</v>
      </c>
      <c r="C4" s="8" t="s">
        <v>718</v>
      </c>
      <c r="D4" s="9">
        <v>9109</v>
      </c>
      <c r="E4" s="9" t="s">
        <v>140</v>
      </c>
      <c r="F4" s="34" t="s">
        <v>720</v>
      </c>
      <c r="G4" s="28">
        <v>45337</v>
      </c>
      <c r="H4" s="9">
        <v>250</v>
      </c>
      <c r="I4" s="68">
        <v>20</v>
      </c>
    </row>
    <row r="5" spans="1:9" x14ac:dyDescent="0.35">
      <c r="A5" s="46">
        <v>2</v>
      </c>
      <c r="B5" s="8" t="s">
        <v>730</v>
      </c>
      <c r="C5" s="8" t="s">
        <v>731</v>
      </c>
      <c r="D5" s="9">
        <v>9509</v>
      </c>
      <c r="E5" s="9" t="s">
        <v>140</v>
      </c>
      <c r="F5" s="34" t="s">
        <v>732</v>
      </c>
      <c r="G5" s="10">
        <v>45344</v>
      </c>
      <c r="H5" s="9">
        <v>250</v>
      </c>
      <c r="I5" s="68">
        <v>20</v>
      </c>
    </row>
    <row r="6" spans="1:9" x14ac:dyDescent="0.35">
      <c r="A6" s="46">
        <v>3</v>
      </c>
      <c r="B6" s="8" t="s">
        <v>737</v>
      </c>
      <c r="C6" s="8" t="s">
        <v>738</v>
      </c>
      <c r="D6" s="9">
        <v>5132</v>
      </c>
      <c r="E6" s="9" t="s">
        <v>140</v>
      </c>
      <c r="F6" s="34" t="s">
        <v>736</v>
      </c>
      <c r="G6" s="10">
        <v>45344</v>
      </c>
      <c r="H6" s="9">
        <v>250</v>
      </c>
      <c r="I6" s="68">
        <v>20</v>
      </c>
    </row>
    <row r="7" spans="1:9" x14ac:dyDescent="0.35">
      <c r="A7" s="46">
        <v>4</v>
      </c>
      <c r="B7" s="6" t="s">
        <v>742</v>
      </c>
      <c r="C7" s="6" t="s">
        <v>743</v>
      </c>
      <c r="D7" s="9">
        <v>7457</v>
      </c>
      <c r="E7" s="9" t="s">
        <v>140</v>
      </c>
      <c r="F7" s="34" t="s">
        <v>744</v>
      </c>
      <c r="G7" s="11">
        <v>45345</v>
      </c>
      <c r="H7" s="9">
        <v>250</v>
      </c>
      <c r="I7" s="68">
        <v>20</v>
      </c>
    </row>
    <row r="8" spans="1:9" x14ac:dyDescent="0.35">
      <c r="A8" s="46">
        <v>5</v>
      </c>
      <c r="B8" s="8" t="s">
        <v>781</v>
      </c>
      <c r="C8" s="8" t="s">
        <v>782</v>
      </c>
      <c r="D8" s="9">
        <v>9702</v>
      </c>
      <c r="E8" s="9" t="s">
        <v>140</v>
      </c>
      <c r="F8" s="34" t="s">
        <v>783</v>
      </c>
      <c r="G8" s="10">
        <v>45349</v>
      </c>
      <c r="H8" s="9">
        <v>250</v>
      </c>
      <c r="I8" s="68">
        <v>20</v>
      </c>
    </row>
    <row r="9" spans="1:9" s="2" customFormat="1" x14ac:dyDescent="0.35">
      <c r="A9" s="46">
        <v>6</v>
      </c>
      <c r="B9" s="6" t="s">
        <v>805</v>
      </c>
      <c r="C9" s="6" t="s">
        <v>806</v>
      </c>
      <c r="D9" s="7">
        <v>7331</v>
      </c>
      <c r="E9" s="7" t="s">
        <v>140</v>
      </c>
      <c r="F9" s="34" t="s">
        <v>807</v>
      </c>
      <c r="G9" s="10">
        <v>45350</v>
      </c>
      <c r="H9" s="7">
        <v>250</v>
      </c>
      <c r="I9" s="69">
        <v>20</v>
      </c>
    </row>
    <row r="10" spans="1:9" x14ac:dyDescent="0.35">
      <c r="A10" s="50">
        <v>7</v>
      </c>
      <c r="B10" s="64" t="s">
        <v>818</v>
      </c>
      <c r="C10" s="64" t="s">
        <v>819</v>
      </c>
      <c r="D10" s="42">
        <v>3236</v>
      </c>
      <c r="E10" s="42" t="s">
        <v>140</v>
      </c>
      <c r="F10" s="42" t="s">
        <v>820</v>
      </c>
      <c r="G10" s="72">
        <v>45351</v>
      </c>
      <c r="H10" s="42">
        <v>250</v>
      </c>
      <c r="I10" s="70">
        <v>20</v>
      </c>
    </row>
    <row r="11" spans="1:9" ht="12.5" thickBot="1" x14ac:dyDescent="0.4">
      <c r="A11" s="50">
        <v>8</v>
      </c>
      <c r="B11" s="64" t="s">
        <v>889</v>
      </c>
      <c r="C11" s="64" t="s">
        <v>890</v>
      </c>
      <c r="D11" s="42">
        <v>8597</v>
      </c>
      <c r="E11" s="42" t="s">
        <v>140</v>
      </c>
      <c r="F11" s="42" t="s">
        <v>888</v>
      </c>
      <c r="G11" s="72">
        <v>45356</v>
      </c>
      <c r="H11" s="42">
        <v>250</v>
      </c>
      <c r="I11" s="70">
        <v>20</v>
      </c>
    </row>
    <row r="12" spans="1:9" s="112" customFormat="1" ht="14.5" thickBot="1" x14ac:dyDescent="0.4">
      <c r="A12" s="110"/>
      <c r="B12" s="111"/>
      <c r="C12" s="111"/>
      <c r="D12" s="111"/>
      <c r="E12" s="111"/>
      <c r="F12" s="259" t="s">
        <v>534</v>
      </c>
      <c r="G12" s="271"/>
      <c r="H12" s="125">
        <f>SUM(H4:H11)</f>
        <v>2000</v>
      </c>
      <c r="I12" s="125">
        <f>SUM(I4:I11)</f>
        <v>160</v>
      </c>
    </row>
    <row r="13" spans="1:9" ht="15" thickBot="1" x14ac:dyDescent="0.4">
      <c r="A13"/>
      <c r="B13"/>
      <c r="C13"/>
      <c r="D13"/>
      <c r="E13"/>
      <c r="F13"/>
      <c r="G13"/>
      <c r="H13" s="109"/>
      <c r="I13" s="109"/>
    </row>
    <row r="14" spans="1:9" s="12" customFormat="1" ht="14.5" x14ac:dyDescent="0.35">
      <c r="A14"/>
      <c r="B14"/>
      <c r="C14"/>
      <c r="D14"/>
      <c r="E14"/>
      <c r="F14" s="51" t="s">
        <v>539</v>
      </c>
      <c r="G14" s="52" t="s">
        <v>540</v>
      </c>
      <c r="H14" s="109"/>
      <c r="I14" s="109"/>
    </row>
    <row r="15" spans="1:9" s="12" customFormat="1" ht="14.5" x14ac:dyDescent="0.35">
      <c r="A15"/>
      <c r="B15"/>
      <c r="C15"/>
      <c r="D15"/>
      <c r="E15"/>
      <c r="F15" s="53" t="s">
        <v>535</v>
      </c>
      <c r="G15" s="54">
        <v>7</v>
      </c>
      <c r="H15" s="109"/>
      <c r="I15" s="109"/>
    </row>
    <row r="16" spans="1:9" s="12" customFormat="1" x14ac:dyDescent="0.3">
      <c r="F16" s="53" t="s">
        <v>536</v>
      </c>
      <c r="G16" s="54">
        <v>0</v>
      </c>
      <c r="H16" s="60"/>
      <c r="I16" s="60"/>
    </row>
    <row r="17" spans="5:9" s="12" customFormat="1" x14ac:dyDescent="0.3">
      <c r="F17" s="53" t="s">
        <v>537</v>
      </c>
      <c r="G17" s="55">
        <v>0</v>
      </c>
      <c r="H17" s="60"/>
      <c r="I17" s="60"/>
    </row>
    <row r="18" spans="5:9" s="12" customFormat="1" ht="12.5" thickBot="1" x14ac:dyDescent="0.35">
      <c r="F18" s="63" t="s">
        <v>229</v>
      </c>
      <c r="G18" s="57">
        <v>0</v>
      </c>
      <c r="H18" s="60"/>
      <c r="I18" s="60"/>
    </row>
    <row r="19" spans="5:9" s="12" customFormat="1" ht="12.5" thickBot="1" x14ac:dyDescent="0.35">
      <c r="F19" s="58" t="s">
        <v>538</v>
      </c>
      <c r="G19" s="59">
        <f>SUM(G15:G18)</f>
        <v>7</v>
      </c>
      <c r="H19" s="60"/>
      <c r="I19" s="60"/>
    </row>
    <row r="20" spans="5:9" x14ac:dyDescent="0.3">
      <c r="E20" s="12"/>
    </row>
    <row r="21" spans="5:9" x14ac:dyDescent="0.3">
      <c r="E21" s="12"/>
    </row>
    <row r="22" spans="5:9" x14ac:dyDescent="0.3">
      <c r="E22" s="12"/>
    </row>
    <row r="23" spans="5:9" x14ac:dyDescent="0.3">
      <c r="E23" s="12"/>
    </row>
  </sheetData>
  <mergeCells count="2">
    <mergeCell ref="A1:I1"/>
    <mergeCell ref="F12:G12"/>
  </mergeCells>
  <phoneticPr fontId="1" type="noConversion"/>
  <pageMargins left="0.19685039370078741" right="0" top="0.59055118110236215" bottom="0.19685039370078741" header="0.59055118110236215" footer="0.1181102362204724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Abstract</vt:lpstr>
      <vt:lpstr>Bicholim</vt:lpstr>
      <vt:lpstr>Salcete</vt:lpstr>
      <vt:lpstr>Mormugao</vt:lpstr>
      <vt:lpstr>Pernem</vt:lpstr>
      <vt:lpstr>Canacona</vt:lpstr>
      <vt:lpstr>Ponda</vt:lpstr>
      <vt:lpstr>Quepem</vt:lpstr>
      <vt:lpstr>Sanguem</vt:lpstr>
      <vt:lpstr>Dharbandora</vt:lpstr>
      <vt:lpstr>Bardez</vt:lpstr>
      <vt:lpstr>Tiswadi</vt:lpstr>
      <vt:lpstr>Sattari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2024-10-16T06:26:24Z</cp:lastPrinted>
  <dcterms:created xsi:type="dcterms:W3CDTF">2015-06-05T18:17:20Z</dcterms:created>
  <dcterms:modified xsi:type="dcterms:W3CDTF">2024-11-14T05:19:01Z</dcterms:modified>
</cp:coreProperties>
</file>